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3820"/>
  <bookViews>
    <workbookView xWindow="-420" yWindow="60" windowWidth="12408" windowHeight="11400" tabRatio="772" activeTab="1"/>
  </bookViews>
  <sheets>
    <sheet name="Naslovnica" sheetId="26" r:id="rId1"/>
    <sheet name="Građevinsko-Obrtnički radovi" sheetId="27" r:id="rId2"/>
  </sheets>
  <definedNames>
    <definedName name="_xlnm.Print_Titles" localSheetId="1">'Građevinsko-Obrtnički radovi'!$1:$1</definedName>
    <definedName name="_xlnm.Print_Area" localSheetId="1">'Građevinsko-Obrtnički radovi'!$A$1:$J$250</definedName>
    <definedName name="_xlnm.Print_Area" localSheetId="0">Naslovnica!$A$1:$H$81</definedName>
  </definedNames>
  <calcPr calcId="144525"/>
</workbook>
</file>

<file path=xl/calcChain.xml><?xml version="1.0" encoding="utf-8"?>
<calcChain xmlns="http://schemas.openxmlformats.org/spreadsheetml/2006/main">
  <c r="J134" i="27" l="1"/>
  <c r="J216" i="27" l="1"/>
  <c r="J209" i="27"/>
  <c r="J202" i="27"/>
  <c r="J100" i="27"/>
  <c r="J96" i="27"/>
  <c r="J95" i="27"/>
  <c r="J91" i="27"/>
  <c r="J87" i="27"/>
  <c r="J75" i="27"/>
  <c r="J71" i="27"/>
  <c r="J67" i="27"/>
  <c r="J66" i="27"/>
  <c r="J62" i="27"/>
  <c r="J61" i="27"/>
  <c r="J57" i="27"/>
  <c r="J53" i="27"/>
  <c r="J49" i="27"/>
  <c r="J45" i="27"/>
  <c r="J103" i="27" l="1"/>
  <c r="J235" i="27" s="1"/>
  <c r="J218" i="27"/>
  <c r="J245" i="27" s="1"/>
  <c r="J77" i="27"/>
  <c r="J233" i="27" s="1"/>
  <c r="J187" i="27"/>
  <c r="J186" i="27"/>
  <c r="J152" i="27"/>
  <c r="J25" i="27"/>
  <c r="J21" i="27"/>
  <c r="J37" i="27"/>
  <c r="J114" i="27"/>
  <c r="J110" i="27"/>
  <c r="J237" i="27" l="1"/>
  <c r="J172" i="27"/>
  <c r="J17" i="27" l="1"/>
  <c r="J13" i="27"/>
  <c r="J182" i="27"/>
  <c r="J181" i="27"/>
  <c r="J180" i="27"/>
  <c r="J176" i="27"/>
  <c r="J156" i="27"/>
  <c r="J127" i="27"/>
  <c r="J136" i="27" s="1"/>
  <c r="J191" i="27" l="1"/>
  <c r="J9" i="27" l="1"/>
  <c r="J31" i="27"/>
  <c r="J148" i="27"/>
  <c r="J158" i="27" s="1"/>
  <c r="J39" i="27" l="1"/>
  <c r="J231" i="27" s="1"/>
  <c r="J239" i="27" l="1"/>
  <c r="J241" i="27"/>
  <c r="J243" i="27"/>
</calcChain>
</file>

<file path=xl/sharedStrings.xml><?xml version="1.0" encoding="utf-8"?>
<sst xmlns="http://schemas.openxmlformats.org/spreadsheetml/2006/main" count="203" uniqueCount="136">
  <si>
    <t xml:space="preserve">
Labin, ožujak, 2004.                  Projektant:
      Romina Mohorović Tenčić, dipl. ing. arh.
Napomena:
Kod svih radova podrazumijeva se nabava svih materijala, dovoz na gradilište, uskladištenje, priprema prije ugradbe, sav vertikalni i horizontalni prijenos i ugradba prema propisima za pojedinu vrstu radova, te čišćenje objekta nakon završetka radova. 
Kod nuđenja cijena ponuđač je dužan pregledati projektnu dokumentaciju, te po potrebi zatražiti objašnjenja od investitora ili projektanta.
</t>
  </si>
  <si>
    <t>2.</t>
  </si>
  <si>
    <t>1.</t>
  </si>
  <si>
    <t>3.</t>
  </si>
  <si>
    <t>4.</t>
  </si>
  <si>
    <t>5.</t>
  </si>
  <si>
    <t>6.</t>
  </si>
  <si>
    <t>7.</t>
  </si>
  <si>
    <t>8.</t>
  </si>
  <si>
    <t>Količina</t>
  </si>
  <si>
    <t>Jedinična cijena</t>
  </si>
  <si>
    <t>Ukupno</t>
  </si>
  <si>
    <t>Red. br.</t>
  </si>
  <si>
    <t>Opis</t>
  </si>
  <si>
    <t>Jed. mjere</t>
  </si>
  <si>
    <t>=</t>
  </si>
  <si>
    <t>kom</t>
  </si>
  <si>
    <t>sati</t>
  </si>
  <si>
    <r>
      <t>INVESTITOR</t>
    </r>
    <r>
      <rPr>
        <sz val="10"/>
        <rFont val="Arial"/>
        <family val="2"/>
      </rPr>
      <t xml:space="preserve">:  </t>
    </r>
  </si>
  <si>
    <r>
      <t>LOKACIJA</t>
    </r>
    <r>
      <rPr>
        <sz val="10"/>
        <rFont val="Arial"/>
        <family val="2"/>
      </rPr>
      <t xml:space="preserve">:   </t>
    </r>
  </si>
  <si>
    <r>
      <t>BR. ELABORATA</t>
    </r>
    <r>
      <rPr>
        <sz val="10"/>
        <rFont val="Arial"/>
        <family val="2"/>
      </rPr>
      <t xml:space="preserve">: </t>
    </r>
  </si>
  <si>
    <r>
      <t>PROJEKTANT</t>
    </r>
    <r>
      <rPr>
        <sz val="10"/>
        <rFont val="Arial"/>
        <family val="2"/>
      </rPr>
      <t xml:space="preserve">: </t>
    </r>
  </si>
  <si>
    <r>
      <t>GRAĐEVINA</t>
    </r>
    <r>
      <rPr>
        <sz val="10"/>
        <rFont val="Arial"/>
        <family val="2"/>
      </rPr>
      <t xml:space="preserve">: </t>
    </r>
  </si>
  <si>
    <t>TROŠKOVNIK</t>
  </si>
  <si>
    <t>Alemka Radović Goričanec, dipl.ing.arh.</t>
  </si>
  <si>
    <t>UKUPNO :</t>
  </si>
  <si>
    <t>Napomena:
Kod svih radova podrazumijeva se nabava svih materijala, dovoz na gradilište, uskladištenje, priprema prije ugradbe, sav vertikalni i horizontalni prijenos i ugradba prema propisima za pojedinu vrstu radova, te čišćenje objekta nakon završetka radova i odvoz materijala na gradski deponij. Kod nuđenja cijena ponuđač je dužan pregledati projektnu dokumentaciju, te po potrebi zatražiti objašnjenja od investitora ili projektanta.</t>
  </si>
  <si>
    <t>REKONSTRUKCIJA KUHINJE DJEČJEG VRTIĆA</t>
  </si>
  <si>
    <r>
      <t>GLAVNI PROJEKTANT</t>
    </r>
    <r>
      <rPr>
        <sz val="10"/>
        <rFont val="Arial"/>
        <family val="2"/>
      </rPr>
      <t xml:space="preserve">: </t>
    </r>
  </si>
  <si>
    <t>Potpićan bb, 52332 Potpićan
k.č.54/40, k.o.Podpićan
naselje Potpićan, Općina Kršan</t>
  </si>
  <si>
    <t>OPĆINA KRŠAN, Blaškovići 12, 52232 Kršan</t>
  </si>
  <si>
    <t xml:space="preserve">    Labin,svibanj, 2014.                                                                  Projektant:
                                                                                  Alemka Radović Goričanec, dipl.ing.arh.   
</t>
  </si>
  <si>
    <t>m2</t>
  </si>
  <si>
    <t>Dobava materijala i postava gres pločica I klase na podove kuhinje, spremišta i hodnika.
Pločice su vel.20*20cm, protuklizne R11, otporne na udarce i kiseline. 
Pločice se polažu u fleksibilno keramičko ljepilo, reške se zapunjavaju fugir masom.
U cijenu uključiti inox profile na pragovima.
Obračun po m2.</t>
  </si>
  <si>
    <t>Dobava materijala i dvokratno ličenje gipsanih stropova disperzivnim bojama.
Obračun po m2.</t>
  </si>
  <si>
    <t>b) dimenzije 90*200+50cm</t>
  </si>
  <si>
    <t>a) dimenzije 95*200+50cm</t>
  </si>
  <si>
    <t>b) dimenzije 70*200+50cm</t>
  </si>
  <si>
    <t>Skidanje postojećih keramičkih pločica, te odvoz materijala na gradilišnu deponiju.
Obračun po m2.</t>
  </si>
  <si>
    <t xml:space="preserve">2. </t>
  </si>
  <si>
    <t>Skidanje postojećih zidnih tapeta, te odvoz materijala na gradilišnu deponiju.
Obračun po m2.</t>
  </si>
  <si>
    <t>Skidanje postojećeg spuštenog stropa, te odvoz materijala na gradilišnu deponiju.
Obračun po m2.</t>
  </si>
  <si>
    <t>Dobava materijala i ličenje uljanim bojama unutarnjih jednokrilnih zaokretnih vratiju zajedno sa štokovima.
Iznad vratiju je ostakljeno nadsvjetlo.
Prethodno je potrebno ostrugati postojeću boju, zaravnati neravnine masom za izravnavanje, te nanijeti podložnu sloj.
Staklo je potrebno zaštiti.
Obračun po komadu.</t>
  </si>
  <si>
    <t>Izrada, dobava i montaža spuštenog stropa od modularnih gipsanih ploča vel.60*60cm na tipskoj pocinčanoj podkonstrukciji, uz postavu sloja mineralne vune debljine 10cm, te parne brane.
Obračun po m2.</t>
  </si>
  <si>
    <t>GIPSARSKI RADOVI UKUPNO:</t>
  </si>
  <si>
    <t>KERAMIČARSKI RADOVI</t>
  </si>
  <si>
    <t>KERAMIČARSKI RADOVI UKUPNO:</t>
  </si>
  <si>
    <t>Ličenje unutarnjih zidova izvodi se slijedećim redoslijedom:
0. pranje i struganje starog naliča,
1. impregnacija – penetrirajući premaz podloge radi konsolidacije,
2. kitanje i zatvaranje pojedinačnih rupa,
3. gletanje – prevlačenje cijele površine ličilačkim kitom,
4. brušenje i otprašivanje,
5. dvokratno ili trokratno ličenje – nanošenje boje četkama, valjcima ili prskanjem.</t>
  </si>
  <si>
    <t>Kvaliteta kitanja i ličenja kontrolira se noću ili u zamračenoj prostoriji reflektorom prislonjenim
uz plohu zida odnosno stropa.
Kod ličenja vanjskih zidova treba se izbjegavati faza kitanja (2), a nikako ne predviñati fazu
gletanja (3).
Vrste boja:
- disperzivne,
- poludisperzivne,
- zidna tempera,
- zemljane boje ili kreda,
odreñene su u pojedinoj stavci troškovnika.
Vanjska stolarija zaštićuje se lazurnim premazima, prvi put u tvornici / radionici potapanjem,
drugi put na gradilištu nakon ugradnje i treći put na gradilištu po završetku svih ličilačkih
radova lazurnim premazom.
Prvi premaz (potapanje) obavlja se bez okova i ostakljenja, a drugi i treći sa brtvama i
ostakljenjem pri čemu vidljivi okov i staklo treba zaštititi ljepljivom trakom.</t>
  </si>
  <si>
    <t>Ličenje unutarnje stolarije izvodi se u sljedećim fazama:
0. paljenje ili mehaničko skidanje postojeće boje,
1. impregnacija (u radionici),
2. kitanje,
3. brušenje,
4. uljeni nalič,
5. dodatno kitanje i brušenje,
6. emajl lak.
Ličenje stolarije lazurnim bojama
o. impregnacija ( u radionici)
2. kitanje,
3. brušenje,
4. lazurni premazi.
5. brušenje,
6. završni premaz lak- lazurom</t>
  </si>
  <si>
    <t>U načelu se ličenje stolarije radi samo na unutarnjoj stolariji, a izuzetno na vanjskoj ako je već
bila ličena.
Vratna krila mogu se ličiti u radionici kompresorom.
Ličiti se može stolarija koja ima francuske ili cilindar petlje, odnosno drugi okov predviñen za
ličenje, ali ne i roto okov.
Bravarija se liči u slijedećim fazama:
1. čišćenje (mehaničko – pjeskarenje ili kiselinama),
2. temeljni nalič - minij-alkidni ili epoxy ili akril
3. završni nalič - emajl-alkidni ili poliuretan ili akril
(trajnost: do 10 g. do 20 g. do 20 g.)
Samo unutarnja bravarija može se kitati autokitom nakon postave temeljnog naliča.
Obračun:
Površine zidova obračunavaju se bez odbijanja otvora manjih od 3 m2, a otvori veći od 3 m2
odbijaju se, ali se posebno obračunavaju špalete i to m1 za m2.
Kod obračuna ličilačkih radova na stolariji / bravariji obračunavaju se pune površine otvora i
opšava i to bez odbijanja površine stakla.
Kod tradicionalne stolarije površina se uvećava za profilacije, zavisno od složenosti, sa
faktorom od 1,7 do 3,2.</t>
  </si>
  <si>
    <r>
      <rPr>
        <b/>
        <u/>
        <sz val="10"/>
        <rFont val="Arial"/>
        <family val="2"/>
        <charset val="238"/>
      </rPr>
      <t>Opći uvijeti</t>
    </r>
    <r>
      <rPr>
        <sz val="10"/>
        <rFont val="Arial"/>
        <family val="2"/>
        <charset val="238"/>
      </rPr>
      <t xml:space="preserve">
Sav materijal koji će se upotrijebiti, kao i pomoćni materijal, rad i pomoćni rad mora u svemu
odgovarati standardima, propisima i tehničkim uvjetima .
Tijekom izvoñenja radova treba obratiti pažnju na atmosferske prilike.
Vanjski radovi se ne smiju izvoditi u slučaju oborina, magle, zraka prezasićenog vlagom, te
jakog vjetra i temperature ispod +5°C.
Premazi i obojenja moraju biti postojani na svjetlo i otporni na pranje vodom, a na vanjskim
plohama otporni na atmosferalije. Svi soboslikarski radovi moraju se izvesti prema izabranim
uzorcima.
Izvoñač je dužan prije početka rada pregledati podloge i ustanoviti da li su sposobne za
predviñenu obradu. Ako na podlozi postoje bilo kakvi nedostaci koji se mogu odraziti na
kvalitetu radova, izvoñač je dužan na to upozoriti naručitelja radova jer se naknadno pozivanje
na lošu podlogu neće uvažiti.
Izvoñač može započeti radove tek kad su iz prostorije odstranjeni svi otpaci i drugo što bi
moglo smetati izvedbi.</t>
    </r>
  </si>
  <si>
    <t>Vezni materijal je građevinsko ljepilo , po potrebi (mjestu ugradnje) otporno na vlagu i mraz.
Moguća je i postava u cementni mort 1:2 na zidnom odnosno 1:3 na podnom opločenju.
Za ljepilo je potrebna podloga cementna glazura na podu, betonski zid u glatkoj oplati ili gruba
žbuka na zidu. Spojnice fugirati kako je propisano u pojedinoj stavci.
Prije početka radova izvođač je dužan ustanoviti kvalitetu podloge na kojoj se izvode
keramičarski radovi, a ako ona nije dobra, mora o tome obavijestiti naručioca radova, kako bi
se podloga mogla na vrijeme popraviti i pripremiti za izvedbu keramičarskih radova.
Prije polaganja pločica, zid treba dobro očistiti, da se postigne čvrsta veza opločenja sa zidom,
da pločice kasnije ne otpadaju.
Sav prostor između pločica i zida treba biti potpuno ispunjen i zaliven veznim materijalom.
Ako neke pločice imaju veću dimenziju, treba ih obrusiti, ako su manje od propisane mjere, ne
smiju biti upotrebljene.</t>
  </si>
  <si>
    <r>
      <rPr>
        <b/>
        <u/>
        <sz val="10"/>
        <rFont val="Arial"/>
        <family val="2"/>
        <charset val="238"/>
      </rPr>
      <t>Opći uvijeti</t>
    </r>
    <r>
      <rPr>
        <sz val="10"/>
        <rFont val="Arial"/>
        <family val="2"/>
        <charset val="238"/>
      </rPr>
      <t xml:space="preserve">
Sve radove treba izvesti prema nacrtima, opisima troškovnika, postojećim tehničkim
propisima, te uputama projektanta i nadzornog inženjera.
U cijenu za svaku pojedinu vrstu rada uključiti sav osnovni i pomoćni materijal, lagane skele,
rastur materijala, neminovne otpatke, transport do gradilišta i na gradilištu, troškove izrade, te
uklanjanje nečistoća nastalih tokom rada, kao i odvoz sveg pratećeg suvišnog materijala i
smeća (ambalaže).
Izvoñač treba upotrijebiti materijal, koji u svemu (vrsti, boji i kvaliteti) odgovara uzorku, što ga
odabere projektant od uzoraka predloženih po izvoñaču.
Kao vezni materijal za opločenje podova upotrijebiti će se vlažni cementni mort 1:2 ili
grañevinsko ljepilo. Kod ugradnje u cementni mort pločice se postavljaju zalijevanjem
cementnim mlijekom ili strojnim vibriranjem.</t>
    </r>
  </si>
  <si>
    <r>
      <rPr>
        <b/>
        <u/>
        <sz val="10"/>
        <rFont val="Arial"/>
        <family val="2"/>
        <charset val="238"/>
      </rPr>
      <t>Opći uvjeti</t>
    </r>
    <r>
      <rPr>
        <sz val="10"/>
        <rFont val="Arial"/>
        <family val="2"/>
        <charset val="238"/>
      </rPr>
      <t xml:space="preserve">
Rušenje postojećih građevina najčešće se izvodi pri rekonstrukcijama i nadogradnjama, te pri
obnovi infrastrukturnih instalacija ( vodovod, kanalizacija i sl.).
Izvodi se prema projektu rušenja i demontaže i uz poštivanje svih pravila zaštite na radu.
Predmet rušenja mogu biti svi konstruktivni elementi (stropne ploče, grede, stupovi, zidovi,
temelji, krovne konstrukcije, krovne obloge, zidne obloge, a demontiraju se prozori, vrata,
ugrañena oprema. Ruše se sve vrste građevinskih materijala (opeka, beton, porobeton,
kamen,....).
Pri razaranju betona i drugih čvrstih materijala koriste se pneumatski čekići i rezanje. U
stavkama potrebno je predvidjeti upotrebu skele, podupiranje konstruktivnih elemenata u
pojedinim fazama rušenja kako bi se osigurao stabilitet i sigurnost radnika.
U troškovniku treba predvidjeti utovar materijala preostalog od rušenja na vozilo, odvoz i
zakonom propisano zbrinjavanje otpada, te čišćenje gradilišta.
Obračun:
• Nosivi i pregradni zidovi (kamen, beton, opeka....) m3
• Temelji m3
• Stropne ploče, grede, nadvoji m3
• Obijanja žbuke, skidanje zidni, podnih i stropnih oboga m2/m1
• Demontaže prozora i vrata kom/veličina
• Demontaže spuštenih stropova m2
• Odvoz materijala u rastresitom stanju m3
Moguće je i tražiti paušalnu cijenu nakon uvida izvođača u građevinu koja se ruši.</t>
    </r>
  </si>
  <si>
    <t>Naročitu pažnju obratiti na sastave ploha koje se opločuju, na sastavima opločenja sa drugim
plohama obrade i opšavima uz otvore, da budu izvedeni potpuno ravni i čisti.
Završna opločenja odmah očistiti od nečistoće i veznog sredstva, a u svaku stavku uključeno
je i konačno fino čišćenje površine, te fugiranje.
Podne ravnine moraju biti potpuno ravne i horizontalne, osim u prostorijama sa podnim
odvodima, gdje se izvode minimalni padovi prema tim odvodima.
Uz podne rešetke, sifone i uz ostale rubove sve podne pločice ili tavelice moraju biti obrezane
na potrebnu mjeru i pravilno obrubljene.
Podove na otvorenim površinama izvesti sa dilatacijama, tako da ni u jednom smjeru razmak
između njih nije veći od 3 m.
Organizaciju svog rada izvođač treba provesti tako da bude u skladu sa operativnim planom,
te da ne dođe do zakašnjenja sa vlastitim radovima ili do ometanja u odvijanju radova drugih
izvođača.
Obračun po površini za opločenja, a po dužini za rubove i bordure.</t>
  </si>
  <si>
    <t>Za sve vrste soboslikarsko-ličilačkih radova podloge moraju biti čiste od prašine i druge
prljavštine kao što su: smole, ulja, masti, čađa, gar, bitumen, cement, mort i dr. Bojati ili ličiti
dopušteno je samo na suhu i pripremljenu podlogu.
Unutrašnji zidovi prostorija prvo se izravnavaju, gletaju specijalnim postavama koje moraju
dobro prilijegati na podlogu i nakon sušenja tvoriti vrlo čvrstu podlogu za bojanje disperzivnim
bojama.
Vanjski ličilački radovi ne smiju se izvoditi po lošem vremenu, koje bi moglo štetiti kvaliteti
radova (npr. hladnoća, oborine, magla, jak vjetar i sl.).
Zabranjeno je bacati u kanalizaciju i sanitarne ureñaje ostatke boje, vapna, gipsa, kita i drugog
materijala.</t>
  </si>
  <si>
    <t>REKAPITULACIJA</t>
  </si>
  <si>
    <t>I) DEMONTAŽNI RADOVI</t>
  </si>
  <si>
    <t>GIPSARSKI RADOVI</t>
  </si>
  <si>
    <t>SOBOSLIKARSKO-LIČILAČKI RADOVI UKUPNO kn:</t>
  </si>
  <si>
    <t>V/</t>
  </si>
  <si>
    <t>SOBOSLIKARSKO-LIČILAČKI RADOVI</t>
  </si>
  <si>
    <t>IV/</t>
  </si>
  <si>
    <t>III/</t>
  </si>
  <si>
    <t>I/</t>
  </si>
  <si>
    <t>II/</t>
  </si>
  <si>
    <t>ZIDARSKI RADOVI</t>
  </si>
  <si>
    <t>ZIDARSKI RADOVI UKUPNO:</t>
  </si>
  <si>
    <r>
      <rPr>
        <b/>
        <u/>
        <sz val="10"/>
        <rFont val="Arial"/>
        <family val="2"/>
        <charset val="238"/>
      </rPr>
      <t>Opći uvjeti</t>
    </r>
    <r>
      <rPr>
        <sz val="10"/>
        <rFont val="Arial"/>
        <family val="2"/>
        <charset val="238"/>
      </rPr>
      <t xml:space="preserve">
Završni zidarski radovi obuhvaćaju izradu pregradnih stijena, cementnih glazura, plivajućih podova, unutarnje i vanjske žbuke, ugradnju vrata i prozora, te ugradnju montažnih dimnjaka i ventilacionih kanala, tj. svih zidarskih radova koji se izvode nakon formiranja primarne konstrukcije zgrade.
Pregradni zidovi se ne smiju izvoditi prije izvedbe stropne konstrukcije da ne bi preuzeli vertikalno opterećenje.
Prilikom izvođenja zidova zgrada izvođač se mora pridržavati slijedećih mjera:
- zidanje se mora izvoditi sa pravilnim zidarskim vezovima, a preklop mora iznositi najmanje jednu četvrtinu dužine zidnog elementa,
- debljina ležajnica ne smije biti veća od 15 mm, a širina sudarnica ne smije biti manja od 10 mm niti veća od 15 mm,
- ako se zida za vrijeme zime treba zidove zaštiti od mraza.
- zidovi moraju na spoju biti međusobno povezani zidarskim vezom, tj. za pregradne zidove treba ispustiti zupce ili ostvariti vezu sidrenjem metalnim spojnicama.
- za vrijeme zidanja opeku kvasiti vodom, a pri zidanju cementnim mortom opeka mora ležati u vodi neposredno prije zidanja.
- prilikom zidanja ostaviti otvore prema zidarskim mjerama, voditi računa o uzidavanju pojedinih grañevinskih elemenata, o ostavljanju žljebova za kanalizaciju, za centralno grijanje ako su ucrtani (ne plaća se posebno, ulazi u jediničnu cijenu).
- posebno se ne naplaćuje ni zatvaranje (žbukanje šliceva, žljebova i sl.) iza položene
instalacije.</t>
    </r>
  </si>
  <si>
    <t>Kod zidanja montažnih dimnjaka i ventilacija postupati po uputstvu proizvođača (mort, izolacija, preklopi, unutrašnje i vanjske cijevi itd.) Žbukati tek kada se zidovi osuše i slegne zgrada. Ne smije se žbukati kad postoji opasnost od smrzavanja ili ekstremno visokih temperatura 30° ili više. Zidovi moraju biti prije žbukanja čisti, a fuge udubljene, da se žbuka može dobro primiti. Prije žbukanja dobro je da se zidovi navlaže, a osobito kod cementnog morta. Ukoliko na zidovima izbija salitra – treba ih četkom očistiti i oprati rastvorom solne kiseline u vodi (omjer 1:10) o trošku izvoñača i dodavati sredstvo protiv izbijanja salitre u mort.
Prva faza žbukanja je uvijek bacanje grubog šprica (oštri pijesak, cement, voda) i i to zidarskom žlicom, a ne tavom. Na grubi špric bacati grubu žbuku kojom se definira ravnina žbukane plohe. Fina žbuka služi samo za zaglañivanje površina. Treba je izraditi tako da površine budu posve ravne i glatke, a uglovi i bridovi, te spojevi zida i stropa izvedeni oštro ukoliko u roškovniku nije drugačije označeno. Za rabiciranje upotrijebiti rabic pletivo od pocinčane žice 0,7 do 1 mm, a gustoća polja rabic pletiva 10 mm. Pletivo može biti kvadratno ili višekutno, a kod glazura i plivajućih podova može se upotrijebiti i armaturna mreža do jačine Q 203. Kod obrade fasade plemenitom žbukom bila to šerana ili prskana (hirofa). Žbuka mora
biti kvalitetna, tvorničke izvedbe u izabranoj boji i kvaliteti.
Kod izrade fasadnih žbuka raditi prema uputstvu proizvoñača.
Kod tradicionalnih žbuka (glatka, špricana, grebana) izrada u slijedećim fazama:
1. čišćenje podloge,
2. grubi špric,
3. gruba žbuka,
4. završni sloj (fina žbuka, fina+pjeskarenje, fina grebana).
Obračun po m2, m1 i komadu.</t>
  </si>
  <si>
    <t>Dobava materijala te, grubo i fino žbukanje unutrašnjih zidova od opeke nakon skidanja keramičkih pločica i postave novih instalacija produžnom žbukom 1:3:9. U cijenu uključeno bandažiranje svih spojeva raznih materijala rabic pletivom ili staklenom mrežicom s prepustima min 20 cm sa svake strane. Površinu u potpunosti pripremiti za bojanje. 
Obračun po m2</t>
  </si>
  <si>
    <t>Izrada plivajućeg armiranog cementnog estriha nakon skidanja postojećih keramičkih pločica i postave novih instalacija.
Gornja površina estriha mora biti u padu prema sifonima, glatko završno obrađena i u potpunosti pripremljena za postavu podne obloge. Izvedba dilatacija na maksimalno 5m. Stavka obuhvaća pripremu površina, dobavu i ugradnja.
Obračun po m2.</t>
  </si>
  <si>
    <t>RUŠILAČKI I DEMONTAŽNI RADOVI UKUPNO:</t>
  </si>
  <si>
    <t>m3</t>
  </si>
  <si>
    <t>Odvoz materijala od rušenja na gradsku deponiju.
Obračun po m3.</t>
  </si>
  <si>
    <t>Premještanje postojeće drvene kućice u dvorištu vel.200*250*250cm na novu lokaciju u dvorištu.
Obračun po komadu.</t>
  </si>
  <si>
    <t>Pažljiva demontaža i iznošenje postojeće opreme iz kuhinje i pratećih prostorija te pohrana u spremištu u sklopu objekta koje će odrediti investitor.
Obračun po stvarno utrošenim satima.</t>
  </si>
  <si>
    <t xml:space="preserve">Čišćenje objekta nakon izvršenih radova i odvoz šuta na gradilišnu deponiju deponiju. 
Obračun po stvarno utrošenim satima. </t>
  </si>
  <si>
    <t>Dobava materijala i postava gres pločica I klase na poklopce postojećih šahtova vel.50*50cm.
U cijenu uključiti i izradu okvira i poklopca od inoxa.
Pločice su vel.20*20cm, protuklizne R11, otporne na udarce i kiseline. 
Pločice se polažu u fleksibilno keramičko ljepilo, reške se zapunjavaju fugir masom.
Obračun po komadu.</t>
  </si>
  <si>
    <t>Dobava materijala i postava gres pločica I klase na zidove kuhinje, spremišta i hodnika.
Pločice su vel.20*20cm, otporne na udarce i kiseline. 
Visina opločenja je 220 cm.
Keramikom obraditi i prozorske klupčice i špalete.
Pločice se polažu u fleksibilno keramičko ljepilo, reške se zapunjavaju fugir masom.
U cijenu uključiti i sve rubne i kutne zaobljene profile.
Obračun po m2.</t>
  </si>
  <si>
    <t>Dobava materijala i ličenje uljanim bojama drvenih prozora zajedno sa štokovima.
Prethodno je potrebno ostrugati postojeću boju, zaravnati neravnine masom za izravnavanje, te nanijeti podložnu sloj.
Staklo je potrebno zaštiti.
Obračun po komadu.</t>
  </si>
  <si>
    <t>a) dimenzije 355*125cm</t>
  </si>
  <si>
    <t>b) dimenzije 80*80cm</t>
  </si>
  <si>
    <r>
      <rPr>
        <b/>
        <u/>
        <sz val="10"/>
        <rFont val="Arial"/>
        <family val="2"/>
        <charset val="238"/>
      </rPr>
      <t>Opći uvijeti</t>
    </r>
    <r>
      <rPr>
        <sz val="10"/>
        <rFont val="Arial"/>
        <family val="2"/>
        <charset val="238"/>
      </rPr>
      <t xml:space="preserve">
Gipsarski radovi obuhvaćaju izradu laganih montažnih i montažno-demontažnih stropova,
izradu pregradnih stijena i plivajućih podova od grañevinskih ploča kojima je glavna komponenta gips. Ploče od gipsa proizvode se kao glatke ili perforirane u debljinama 1,5 do 4 cm i dimenzijama 40 x 40 cm do 60 x 60 cm i postavljaju na metalnu podkonstrukciju. Gips kartonske ploče stoje se od gipsa debljine 9, 12.5, 15 mm, obostrano zaštićenog / armiranog kartonom.
Izvode se kao:
- standardne (GK) – za suhe prostore,
- vlagootporne (GKI) – za vlažne prostore,
- vatrootporne (GKF) – za obloge kamina i formiranje vatrobranih zidova.
Proizvode se u dimenzijama 122 x 244 do 366 cm, te se postavom na metalnu pocinčanu konstrukciju i adekvatnom obradom spojeva (posebnim kitovima i ljepilima) dadu formirati u kompaktne pune glatke plohe. Proizvode se i akustičke perforirane ploče koje se montiraju i obrañuju (rubovi) kao glatke. U cijenu gipsarskih radova ulazi i fugiranje i gletanje, te su GKP po završetku radova potpuno spremne za ličenje bez potrebe za ličilačkom pripremom zida. Vezu sa žbukom potrebno je obraditi posebnim elastičnim kitovima da se spriječi pucanje. Zahtijevanu vatrootpornost zidova, spuštenih stropova i obloga instalacijskih šahtova izvođač radova dokazuje putem certifikata ovlaštene institucije, koje izdaje proizvođač materijala uz ovjerenu Izjavu od nadzornog inženjera i izvođača radova o propisnoj ugradnji traženih sistema. Obračun prema površini i opsegu ako se radi o spoju sa žbukom ili bilo kojim različitim materijalom. Izrada slijepog okvira za dovratnik ili druge prodore do površine od 2,5 m2 svijetlog otvora posebno se ne zaračunava,ali se zato ne odbija površina tog otvora. Kod svijetlih otvora ili prolaza većih od 2,5 m2 odbijaju se površine otvora , ali se posebno zaračunava izrada slijepog okvira. Cijenom obuhvatiti sav potreban transport ,materijal i rad do konačne propisane gotovosti i prema naputcima i detaljima u uvodnom dijelu sa uključenjem u jediničnu cijenu , brtvljenja na sudarima sa drugim plohama, gletanjem spojeva ploča i neravnina u pločama.</t>
    </r>
  </si>
  <si>
    <t>ZEMLJANI RADOVI</t>
  </si>
  <si>
    <t>RUŠILAČKI I DEMONTAŽNI RADOVI</t>
  </si>
  <si>
    <t>ZEMLJANI RADOVI UKUPNO:</t>
  </si>
  <si>
    <t>Iskop jame vel.1,8*1,8*2,3m za polaganje spremnika plina u terenu III. i IV. kategorije sa utovarom i odvozom materijala na gradilišnu deponiju. Iskop se vrši od kote postojećeg terena do kote ispod tucaničke podloge. Dubina iskopa od 2,3 m.
Obračun po m³ uključujući iskop i odvoz na gradilišnu deponiju.</t>
  </si>
  <si>
    <t>Iskop rova za polaganje plinovoda, širine 40cm, dubine 70cm, u terenu III. i IV. kategorije sa utovarom i odvozom materijala na gradilišnu deponiju. Iskop se vrši od kote terena do kote projektiranog dna rova.
Obračun po m³ uključujući iskop i odvoz na gradilišnu deponiju.</t>
  </si>
  <si>
    <t>Iskop trakastog  temelja zaštitnog zida spremnika, dužine 6,15m, u terenu III. i IV. kategorije sa utovarom i odvozom materijala na gradilišnu deponiju. Iskop se vrši od kote terena do kote projektiranog dna temelja.
Obračun po m³ uključujući iskop i odvoz na gradilišnu deponiju.</t>
  </si>
  <si>
    <t>Iskop površinskog sloja zemlje u dubini 20cm površine 200*250cm za postavu premještene kućice.
Obračun po m2 uključujući iskop i odvoz na gradilišnu deponiju.</t>
  </si>
  <si>
    <t>a) podest kućice</t>
  </si>
  <si>
    <t>Dobava materijala, te izrada tucaničke podloge d= 15 cm, a kao podloga za betonsku podlogu. Podloga treba biti izvedena ravno i nabijeno.
Obračun po m2.</t>
  </si>
  <si>
    <t>a) podest spremnika plina</t>
  </si>
  <si>
    <t>Dobava materijala i izrada nasipa pijeskom 0-4mm kao podloga za plinovod i to 10cm prije i 10cm nakon polaganja, te nasip jame spremnika nakon polaganja istog.
Obračun po m3.</t>
  </si>
  <si>
    <t>b) podest kućice</t>
  </si>
  <si>
    <t>a) rov za plinovod</t>
  </si>
  <si>
    <t>b) jama spremnika</t>
  </si>
  <si>
    <t>Nasipavanja ostatka rova plinovoda materijalom iz iskopa.
Obračun po m3.</t>
  </si>
  <si>
    <t>paušal</t>
  </si>
  <si>
    <t>Izmicanje postojećih kulir ploča prije početka iskopa rova za plinovod u širini jednog reda ploča te ponovna postava istih.
Obračun po paušalu.</t>
  </si>
  <si>
    <t>BETONSKI I ARMIRANOBETONSKI RADOVI</t>
  </si>
  <si>
    <r>
      <rPr>
        <b/>
        <u/>
        <sz val="10"/>
        <rFont val="Arial"/>
        <family val="2"/>
        <charset val="238"/>
      </rPr>
      <t>Opći uvjeti</t>
    </r>
    <r>
      <rPr>
        <sz val="10"/>
        <rFont val="Arial"/>
        <family val="2"/>
        <charset val="238"/>
      </rPr>
      <t xml:space="preserve">
Sve iskope izvesti po nacrtima i po njima označenim dimenzijama, prema kojima će se izvesti obračun izvedenih radova. Kod predviđenog proširenja iskopa u dnu se obračunava potrebna dopunska širina, a stranice iskopa izvode se pokosima ovisno o kategoriji zemljišta.
Ukoliko se iskopi izvode uz upotrebu eksploziva, izvođač je dužan poduzeti potrebne mjere zaštite tako da se ne oštete okolni objekti i ugroze životi ljudi. Sva eventualna oštećenja padaju na teret izvođača.
Izvođač radova odgovoran je i za sve štete nastale nepažljivim izvođenjem zemljanih radova na podzemnim i nadzemnim instalacijama i slično, te je dužan snositi sve troškove naknade štete.
Ukoliko se prilikom iskopa ustanovi da je tlo drugačijeg sastava od predviđenog, izvođač je dužan unijeti u građevinski dnevnik i o tome obavijestiti nadzornog inženjera, a od projektanta tražiti rješenje za novo temeljenje.
Zatrpavanje oko temelja i nasipavanja u objektu izvršiti probranim materijalom od iskopa sa nabijanjem u slojevima od 30 cm uz potrebno polijevanje vodom. Jedinična cijena za pojedinu stavku treba sadržavati:
- sav potreban rad za iskop,
 - potrebne razupore, podupore i mostove za prebacivanje,
 - kod izvedbe nasipa uključivo nabijanje i polijevanje vodom,
 - odvodnja oborinske vode iz građevinske jame,
 - kod dovoza materijala sa pozajmišta uključivo iskop sa prijevozom,
 - sav potreban materijal (eksploziv i sl.).
Obračun iskopanog materijala izvršiti po m³ u sraslom stanju.
Odvoz materijala od iskopa obračunava se po m³ u sraslom stanju, a koeficijent rastresitosti prema G.N. uračunati u cijenu. </t>
    </r>
  </si>
  <si>
    <r>
      <rPr>
        <b/>
        <u/>
        <sz val="10"/>
        <rFont val="Arial"/>
        <family val="2"/>
        <charset val="238"/>
      </rPr>
      <t>Opći uvjeti</t>
    </r>
    <r>
      <rPr>
        <sz val="10"/>
        <rFont val="Arial"/>
        <family val="2"/>
        <charset val="238"/>
      </rPr>
      <t xml:space="preserve">
Izvođač radova dužan je betonske i armirano-betonske radove izvesti prema pravilniku o tehničkim normativima za beton i armirani beton, uvjetima iz statičkog proračuna i opisima i stavkama troškovnika, te prema HRN.
Izvođač radova dužan je evidentirati podatke o kvaliteti ugrađenih materijala i izvedenih radova, zapisnik o primopredaji radova u toku izvedbe, podatke o vremenskim prilikama, dnevnim temperaturama i sl. Navedeni podaci u svakom momentu moraju biti dostupni nadzornoj službi.
Betoniranje izvesti uz upotrebu vibratora, te voditi računa da ne dođe do segregacije betona.
Agregat
Za izradu betona upotrijebiti agregat koji udovoljava uvjetima kvalitete prema HRN propisima.
Cement
HRN određuje uvjete koje mora ispunjavati cement koji se upotrebljava za izradu betona.
Voda
Za izradu betona upotrebljava se voda koja udovoljava uvjetima što su utvrđeni propisom u HRN.
Dodaci betonu
Samo dodaci koji udovoljavaju HRN upotrebljavaju se za izradu betona.
Beton
</t>
    </r>
  </si>
  <si>
    <t>Izvođač je dužan dostaviti sve ateste i certifikate o kvaliteti ugrađenog materijala, odnosno postupiti u svemu prema važećim zakonskim normativima za beton i armirani beton, izraditi projekt betona. U oplati ostaviti potrebne šliceve i otvore za prolaz instalacija. U cijeni svake pojedine stavke betona ukalkulirati izradu betona, transport betona, ugradbu betona i njegovanje betona, a sve po propisima, te potrebne skele. U cijeni oplate ukalkulirati izradu i montažu oplatu, demontažu oplate i potrebna podupiranja. Pridržavati se u svemu HRN standarda za betonske i armirano betonske radove.</t>
  </si>
  <si>
    <t>uvjeta za izvođenje betonskih radova, te uvjetima za tu konstrukciju i elemente u toku eksploatacije. Projektom se osim marke betona mogu tražiti i betoni drugih karakteristika kao što su:
 - vodonepropusnost,
 - otpornost na habanje,
 - otpornost na mraz,
 - otpornost na mraz i sol.
Betoniranje može početi nakon pregleda podloge, skela, oplate i armature. Beton se mora transportirati i ubacivati u konstrukciju na način i uz uvjete koji sprečavaju segregaciju betona. Konzistencija betona mora biti takva da se beton može kvalitetno ugraditi.
Zaštita betona
Neposredno nakon ugradnje beton mora biti zaštićen od atmosferskih utjecaja, opterećenja i drugih štetnih utjecaja. Potrebno je provoditi propisanu njegu betona.
Armatura
Za armiranje betonskih konstrukcija i elemenata koriste se žice ili šipke od  visokovrijednih rebrastih čelika RA 400/500, hladnovučene glatke i orebrene žice, mrežasta armatura MAG i MAR i BI armatura BIA (odnosno već prema predviđenom u statičkom računu). Radi osiguranja projektiranog položaja u toku ugradnje betona, armatura se čvrsto vezuje potrebnim brojem graničnika i podmetača odgovarajućeg tipa.</t>
  </si>
  <si>
    <t>Prije početka betoniranja mora se zapisnički utvrditi da li montirana armatura zadovoljava u pogledu:
 - promjera, broja šipki i geometrije ugrađene armature predviđene projektom konstrukcije,
 - učvršćenja armature u oplati.                                                                                                                                                                                                                                                                                                                             
Oplata
Sve radove izvesti od zdrave i suhe piljene građe, a prema opisu dotične stavke. Glatke oplate su posebno navedene u stavkama troškovnika. Skele i oplate moraju biti  tako konstruirane i izvedene da mogu preuzeti opterećenja i utjecaje koji nastaju pri izvođenju radova. Oplatu treba tako izvesti da ju je moguće lako skinuti bez oštećenja betona. Unutrašnje stranice oplate moraju biti čiste i prema potrebi premazane zaštitnim sredstvom. Premaz oplate ne smije biti štetan za beton. Oplata se skida po fazama, bez potresa i udara, kad beton dovoljno očvrsne.
Jedinična cijena treba sadržavati:
- sav potreban rad,
 - transport materijala,
 - montažu, demontažu i čišćenje tesarskih elemenata,
 - poduzimanje mjera zaštite na radu i zaštite od požara,
 - čišćenje po završnom radu sa otklanjanjem otpadaka i ostataka materijala.</t>
  </si>
  <si>
    <t>Betoniranje armirano-betonskih trakastih temelja i temeljnih stopa, betonom C25/30 Betonira se djelomično u oplati, a djelomično u terenu.
Obračun po m3 betona.</t>
  </si>
  <si>
    <t>Betoniranje armirano betonskog zaštitnog zida visine 120cm, debljine 20cm u obostranoj glatkoj oplati , betonom C25/30.
Obračun po m3 betona, oplata uključena u cijenu.</t>
  </si>
  <si>
    <t xml:space="preserve">Betoniranje betonske podloge betonom C16/20 položene na kamenoj podlozi, visine sloja 10 cm. Gornja površina treba biti zaglađena radi polaganja hidroizolacije.
Obračun po m2.
</t>
  </si>
  <si>
    <t>Dobava, ravnanje, čišćenje, sječenje, savijanje, slaganje prema armaturnim nacrtima betonskog čelika RA 400/500 i MAG 500/560.
Bez obzira na Ø i složenost, obračun po kg.
Obračun izvršiti prema iskazu armature.Mreže polumontažnih ploča uračunate u stavci izrade polumontažne ploče. Predviđa se:</t>
  </si>
  <si>
    <t>kg</t>
  </si>
  <si>
    <t>BETONSKI I ARMIRANOBETONSKI RADOVI UKUPNO:</t>
  </si>
  <si>
    <t>VI/</t>
  </si>
  <si>
    <t>VII/</t>
  </si>
  <si>
    <t>VIII/</t>
  </si>
  <si>
    <t>BRAVARSKI RADOVI</t>
  </si>
  <si>
    <t>BRAVARSKI RADOVI UKUPNO:</t>
  </si>
  <si>
    <t>II) ZEMLJANI RADOVI</t>
  </si>
  <si>
    <t>III) BETONSKI I ARMIRANOBETONSKI RADOVI</t>
  </si>
  <si>
    <t>IV) ZIDARSKI RADOVI</t>
  </si>
  <si>
    <t>V) GIPSARSKI RADOVI</t>
  </si>
  <si>
    <t>VI) KERAMIČARSKI RADOVI</t>
  </si>
  <si>
    <t>VII) SOBOSLIKARSKO-LIČILAČKI RADOVI</t>
  </si>
  <si>
    <t>VIII) BRAVARSKI RADOVI</t>
  </si>
  <si>
    <t>Izrada, dobava i montaža tipske žičane ograde oko plinskog spremnika, u skladu sa postojećom, koja se sastoji od metalnih stupova i žičane ispune, plastificirano u boji postojeće ograde.
Visina ograde 1,00m, duljina 2,6m., montira se na zaštitni zid.
Obračun po komadu</t>
  </si>
  <si>
    <t>Izrada, dobava i montaža tipske žičane ograde oko plinskog spremnika, u skladu sa postojećom, koja se sastoji od metalnih stupova i žičane ispune, plastificirano u boji postojeće ograde.
Visina ograde 2,00m, duljina 5,2m. U cijenu uračunati i vrata koja se otvaraju prema vani od istog materijala uključivo sve okove, bravu i kvake.
Obračun po komadu</t>
  </si>
  <si>
    <t>Izmicanje i ponovno montiranje jednog polja postojeće ograde radi iskopa plinovoda.
Obračun po paušalu.</t>
  </si>
  <si>
    <r>
      <rPr>
        <b/>
        <u/>
        <sz val="10"/>
        <rFont val="Arial"/>
        <family val="2"/>
        <charset val="238"/>
      </rPr>
      <t>Opći uvijeti</t>
    </r>
    <r>
      <rPr>
        <sz val="10"/>
        <rFont val="Arial"/>
        <family val="2"/>
        <charset val="238"/>
      </rPr>
      <t xml:space="preserve">
Vanjska ČN bravarija može se ugrañivati mokrim postupkom, a ostala ne zbog agresivnosti
cementa i vapna.
Spojnica vanjske bravarije i zida se kod mokrog postupka brtvi dodatnim opšavom nakon izvedbe
žbuke i trajno elastičnim kitovima, a kod suhog postupka bitumeniziranom spužvom (bitrax) i
trajno elastičnim kitovima.
Kod suhog postupka bravarija se ugrañuje na slijepi okvir koji je kod aluminijske, mesing, inox
bravarije u načelu od pocinčanih ČN profila.
Unutarnju bravariju kod standardnih namjena objekata nije potrebno brtviti na spoju sa zidom.
Vanjska aluminijska bravarija je tvornički zaštitno obrañena (eloksirana ili termo lakirana) i treba je
zaštititi PE folijom do završetka svih radova na zgradi.
Zidarska mjera je razmak konstruktivnih elemenata.
Modularna mjera je razmak modularnih ravnina koji je manji od zidarske mjere.
Bravarska mjera je stvarna vanjska mjera bravarskog elementa koja treba biti manja od modularne
mjere.
Svjetla bravarska mjera koristi se kod vrata i označava čisti razmak izmeñu dovratnika, odnosno
poda i nadvratnika.
Razlika izmeñu zidarske i modularne mjere kod mokre gradnje treba biti 1 – 2 cm, a kod montažne
može biti i 0. Razlika izmeñu modularne i bravarske mjere treba biti od 0,3 do 1 cm.
Zaokretna vrata ili prozorsko krilo je lijevo ako je okovano s lijeve strane, odnosno ako se otvara
u smjeru negativne rotacije (kazaljke na satu).
Bravarski elementi se izrañuju prema shemama i detaljima, te u dogovoru
s projektantom i nadzornim organom, a označavaju brojem troškovničke stavke, te se obračunavaju
po komadu, a sitni elementi od standardnih metalnih profila i po težini.</t>
    </r>
  </si>
  <si>
    <t>Izrada, dobava i montaža vlagootporne GKI ploče debljine 12,5mm direktno na postojeće gipsane zidove nakon skidanja skidanja zidnih tapeta, a radi postave keramičkih pločica. Stavka uključuje i potrebnu impregnaciju.
Obračun po m2.</t>
  </si>
  <si>
    <t>Dobava materijala i dvokratno ličenje prethodno ožbukanih zidova, odnosno gipsanih zidova,  disperzivnim bojama. Stavka uključuje i svu potrebnu impregnaciju,  te dvostruko gletovanje.
Obračun po m2.</t>
  </si>
  <si>
    <t>56/13-GP</t>
  </si>
  <si>
    <t>A) GRAĐEVINSKO OBRTNIČKI RADOVI</t>
  </si>
  <si>
    <t xml:space="preserve">REKONSTRUKCIJE KUHINJE DJEČJEG VRTIĆA
- građevinsko-obrtnički radovi </t>
  </si>
  <si>
    <t>kn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</si>
</sst>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n&quot;"/>
    <numFmt numFmtId="165" formatCode="0.00&quot;kn&quot;"/>
  </numFmts>
  <fonts count="50" x14ac:knownFonts="1">
    <font>
      <sz val="10"/>
      <name val="Arial"/>
      <charset val="238"/>
    </font>
    <font>
      <sz val="10"/>
      <name val="Arial"/>
      <family val="2"/>
      <charset val="238"/>
    </font>
    <font>
      <b/>
      <sz val="10"/>
      <name val="Arial"/>
      <family val="2"/>
    </font>
    <font>
      <b/>
      <i/>
      <sz val="10"/>
      <color indexed="48"/>
      <name val="Arial"/>
      <family val="2"/>
    </font>
    <font>
      <sz val="10"/>
      <name val="Arial"/>
      <family val="2"/>
    </font>
    <font>
      <b/>
      <sz val="16"/>
      <name val="Arial"/>
      <family val="2"/>
    </font>
    <font>
      <sz val="16"/>
      <name val="Arial"/>
      <family val="2"/>
    </font>
    <font>
      <b/>
      <sz val="8"/>
      <name val="Arial"/>
      <family val="2"/>
    </font>
    <font>
      <sz val="8"/>
      <name val="Arial"/>
      <family val="2"/>
    </font>
    <font>
      <b/>
      <sz val="14"/>
      <name val="Arial"/>
      <family val="2"/>
    </font>
    <font>
      <b/>
      <i/>
      <sz val="16"/>
      <name val="Arial"/>
      <family val="2"/>
    </font>
    <font>
      <b/>
      <sz val="10"/>
      <name val="Arial"/>
      <family val="2"/>
      <charset val="238"/>
    </font>
    <font>
      <b/>
      <sz val="18"/>
      <color indexed="62"/>
      <name val="Cambria"/>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17"/>
      <name val="Calibri"/>
      <family val="2"/>
      <charset val="238"/>
    </font>
    <font>
      <sz val="11"/>
      <color indexed="16"/>
      <name val="Calibri"/>
      <family val="2"/>
      <charset val="238"/>
    </font>
    <font>
      <sz val="11"/>
      <color indexed="60"/>
      <name val="Calibri"/>
      <family val="2"/>
      <charset val="238"/>
    </font>
    <font>
      <b/>
      <sz val="11"/>
      <color indexed="8"/>
      <name val="Calibri"/>
      <family val="2"/>
      <charset val="238"/>
    </font>
    <font>
      <sz val="11"/>
      <color indexed="62"/>
      <name val="Calibri"/>
      <family val="2"/>
      <charset val="238"/>
    </font>
    <font>
      <b/>
      <sz val="11"/>
      <color indexed="63"/>
      <name val="Calibri"/>
      <family val="2"/>
      <charset val="238"/>
    </font>
    <font>
      <b/>
      <sz val="11"/>
      <color indexed="53"/>
      <name val="Calibri"/>
      <family val="2"/>
      <charset val="238"/>
    </font>
    <font>
      <sz val="11"/>
      <color indexed="53"/>
      <name val="Calibri"/>
      <family val="2"/>
      <charset val="238"/>
    </font>
    <font>
      <b/>
      <sz val="11"/>
      <color indexed="9"/>
      <name val="Calibri"/>
      <family val="2"/>
      <charset val="238"/>
    </font>
    <font>
      <sz val="11"/>
      <color indexed="10"/>
      <name val="Calibri"/>
      <family val="2"/>
      <charset val="238"/>
    </font>
    <font>
      <sz val="10"/>
      <name val="Arial"/>
      <family val="2"/>
    </font>
    <font>
      <sz val="11"/>
      <color indexed="9"/>
      <name val="Calibri"/>
      <family val="2"/>
      <charset val="238"/>
    </font>
    <font>
      <sz val="11"/>
      <color indexed="8"/>
      <name val="Calibri"/>
      <family val="2"/>
      <charset val="238"/>
    </font>
    <font>
      <i/>
      <sz val="14"/>
      <name val="Arial"/>
      <family val="2"/>
    </font>
    <font>
      <b/>
      <sz val="9"/>
      <name val="Arial"/>
      <family val="2"/>
    </font>
    <font>
      <sz val="9"/>
      <name val="Arial"/>
      <family val="2"/>
    </font>
    <font>
      <sz val="10"/>
      <color rgb="FFFF0000"/>
      <name val="Arial"/>
      <family val="2"/>
      <charset val="238"/>
    </font>
    <font>
      <b/>
      <sz val="10"/>
      <color rgb="FFFF0000"/>
      <name val="Arial"/>
      <family val="2"/>
      <charset val="238"/>
    </font>
    <font>
      <sz val="9"/>
      <color rgb="FFFF0000"/>
      <name val="Arial"/>
      <family val="2"/>
      <charset val="238"/>
    </font>
    <font>
      <sz val="8"/>
      <color rgb="FFFF0000"/>
      <name val="Arial"/>
      <family val="2"/>
      <charset val="238"/>
    </font>
    <font>
      <b/>
      <i/>
      <sz val="10"/>
      <color rgb="FFFF0000"/>
      <name val="Arial"/>
      <family val="2"/>
      <charset val="238"/>
    </font>
    <font>
      <sz val="10"/>
      <name val="Arial"/>
      <family val="2"/>
      <charset val="238"/>
    </font>
    <font>
      <sz val="8"/>
      <name val="Arial"/>
      <family val="2"/>
      <charset val="238"/>
    </font>
    <font>
      <b/>
      <i/>
      <sz val="10"/>
      <name val="Arial"/>
      <family val="2"/>
      <charset val="238"/>
    </font>
    <font>
      <sz val="9"/>
      <name val="Arial"/>
      <family val="2"/>
      <charset val="238"/>
    </font>
    <font>
      <sz val="12"/>
      <name val="Arial"/>
      <family val="2"/>
      <charset val="238"/>
    </font>
    <font>
      <b/>
      <i/>
      <sz val="18"/>
      <name val="Arial"/>
      <family val="2"/>
    </font>
    <font>
      <b/>
      <sz val="9"/>
      <color rgb="FFFF0000"/>
      <name val="Arial"/>
      <family val="2"/>
    </font>
    <font>
      <sz val="10"/>
      <color theme="1"/>
      <name val="Arial"/>
      <family val="2"/>
      <charset val="238"/>
    </font>
    <font>
      <b/>
      <u/>
      <sz val="10"/>
      <name val="Arial"/>
      <family val="2"/>
      <charset val="238"/>
    </font>
    <font>
      <b/>
      <sz val="11"/>
      <name val="Arial"/>
      <family val="2"/>
      <charset val="238"/>
    </font>
    <font>
      <sz val="11"/>
      <name val="Arial"/>
      <family val="2"/>
      <charset val="238"/>
    </font>
    <font>
      <b/>
      <sz val="11"/>
      <name val="Arial"/>
      <family val="2"/>
    </font>
    <font>
      <sz val="11"/>
      <name val="Arial"/>
      <family val="2"/>
    </font>
  </fonts>
  <fills count="21">
    <fill>
      <patternFill patternType="none"/>
    </fill>
    <fill>
      <patternFill patternType="gray125"/>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theme="0" tint="-4.9989318521683403E-2"/>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s>
  <cellStyleXfs count="44">
    <xf numFmtId="0" fontId="0" fillId="0" borderId="0"/>
    <xf numFmtId="0" fontId="27" fillId="2"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7" fillId="7" borderId="0" applyNumberFormat="0" applyBorder="0" applyAlignment="0" applyProtection="0"/>
    <xf numFmtId="0" fontId="27" fillId="2" borderId="0" applyNumberFormat="0" applyBorder="0" applyAlignment="0" applyProtection="0"/>
    <xf numFmtId="0" fontId="28" fillId="3" borderId="0" applyNumberFormat="0" applyBorder="0" applyAlignment="0" applyProtection="0"/>
    <xf numFmtId="0" fontId="28" fillId="7" borderId="0" applyNumberFormat="0" applyBorder="0" applyAlignment="0" applyProtection="0"/>
    <xf numFmtId="0" fontId="27" fillId="7" borderId="0" applyNumberFormat="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8" fillId="3" borderId="0" applyNumberFormat="0" applyBorder="0" applyAlignment="0" applyProtection="0"/>
    <xf numFmtId="0" fontId="27" fillId="4" borderId="0" applyNumberFormat="0" applyBorder="0" applyAlignment="0" applyProtection="0"/>
    <xf numFmtId="0" fontId="27" fillId="12" borderId="0" applyNumberFormat="0" applyBorder="0" applyAlignment="0" applyProtection="0"/>
    <xf numFmtId="0" fontId="28" fillId="6" borderId="0" applyNumberFormat="0" applyBorder="0" applyAlignment="0" applyProtection="0"/>
    <xf numFmtId="0" fontId="28" fillId="13" borderId="0" applyNumberFormat="0" applyBorder="0" applyAlignment="0" applyProtection="0"/>
    <xf numFmtId="0" fontId="27" fillId="13" borderId="0" applyNumberFormat="0" applyBorder="0" applyAlignment="0" applyProtection="0"/>
    <xf numFmtId="0" fontId="17" fillId="14" borderId="0" applyNumberFormat="0" applyBorder="0" applyAlignment="0" applyProtection="0"/>
    <xf numFmtId="0" fontId="22" fillId="15" borderId="1" applyNumberFormat="0" applyAlignment="0" applyProtection="0"/>
    <xf numFmtId="0" fontId="24" fillId="8" borderId="2" applyNumberFormat="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6" fillId="9"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0" fillId="13" borderId="1" applyNumberFormat="0" applyAlignment="0" applyProtection="0"/>
    <xf numFmtId="0" fontId="23" fillId="0" borderId="6" applyNumberFormat="0" applyFill="0" applyAlignment="0" applyProtection="0"/>
    <xf numFmtId="0" fontId="18" fillId="19" borderId="0" applyNumberFormat="0" applyBorder="0" applyAlignment="0" applyProtection="0"/>
    <xf numFmtId="0" fontId="26" fillId="6" borderId="7" applyNumberFormat="0" applyFont="0" applyAlignment="0" applyProtection="0"/>
    <xf numFmtId="0" fontId="21" fillId="15" borderId="8" applyNumberFormat="0" applyAlignment="0" applyProtection="0"/>
    <xf numFmtId="0" fontId="12" fillId="0" borderId="0" applyNumberFormat="0" applyFill="0" applyBorder="0" applyAlignment="0" applyProtection="0"/>
    <xf numFmtId="0" fontId="19" fillId="0" borderId="9" applyNumberFormat="0" applyFill="0" applyAlignment="0" applyProtection="0"/>
    <xf numFmtId="0" fontId="25" fillId="0" borderId="0" applyNumberFormat="0" applyFill="0" applyBorder="0" applyAlignment="0" applyProtection="0"/>
  </cellStyleXfs>
  <cellXfs count="178">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horizontal="left" vertical="top"/>
    </xf>
    <xf numFmtId="49" fontId="4" fillId="0" borderId="0" xfId="0" applyNumberFormat="1" applyFont="1"/>
    <xf numFmtId="0" fontId="4" fillId="0" borderId="0" xfId="0" applyFont="1" applyBorder="1"/>
    <xf numFmtId="0" fontId="4" fillId="0" borderId="0" xfId="0" applyFont="1" applyBorder="1" applyAlignment="1">
      <alignment horizontal="right"/>
    </xf>
    <xf numFmtId="0" fontId="4" fillId="0" borderId="0" xfId="0" applyFont="1" applyBorder="1" applyAlignment="1"/>
    <xf numFmtId="0" fontId="4" fillId="0" borderId="0" xfId="0" applyFont="1" applyBorder="1" applyAlignment="1">
      <alignment horizontal="left"/>
    </xf>
    <xf numFmtId="2" fontId="4" fillId="0" borderId="0" xfId="0" applyNumberFormat="1" applyFont="1" applyBorder="1" applyAlignment="1">
      <alignment horizontal="right"/>
    </xf>
    <xf numFmtId="0" fontId="4" fillId="0" borderId="0" xfId="0" applyFont="1" applyBorder="1" applyAlignment="1">
      <alignment horizontal="center"/>
    </xf>
    <xf numFmtId="49" fontId="4" fillId="0" borderId="0" xfId="0" applyNumberFormat="1" applyFont="1" applyAlignment="1">
      <alignment horizontal="left" vertical="top"/>
    </xf>
    <xf numFmtId="49" fontId="4" fillId="0" borderId="0" xfId="0" applyNumberFormat="1" applyFont="1" applyBorder="1" applyAlignment="1"/>
    <xf numFmtId="0" fontId="2" fillId="0" borderId="0" xfId="0" applyFont="1" applyBorder="1"/>
    <xf numFmtId="49" fontId="4" fillId="0" borderId="0" xfId="0" applyNumberFormat="1" applyFont="1" applyBorder="1" applyAlignment="1">
      <alignment horizontal="left" vertical="top"/>
    </xf>
    <xf numFmtId="0" fontId="4" fillId="0" borderId="0" xfId="0" applyFont="1" applyAlignment="1">
      <alignment horizontal="center" vertical="top" wrapText="1"/>
    </xf>
    <xf numFmtId="0" fontId="6" fillId="0" borderId="0" xfId="0" applyFont="1"/>
    <xf numFmtId="0" fontId="4" fillId="0" borderId="0" xfId="0" applyFont="1" applyAlignment="1">
      <alignment horizontal="center" vertical="top"/>
    </xf>
    <xf numFmtId="0" fontId="4" fillId="0" borderId="0" xfId="0" applyFont="1" applyBorder="1" applyAlignment="1">
      <alignment horizontal="center" vertical="top"/>
    </xf>
    <xf numFmtId="0" fontId="4" fillId="0" borderId="10" xfId="0" applyFont="1" applyBorder="1"/>
    <xf numFmtId="0" fontId="6" fillId="0" borderId="0" xfId="0" applyFont="1" applyBorder="1" applyAlignment="1">
      <alignment horizontal="left" vertical="top"/>
    </xf>
    <xf numFmtId="0" fontId="5" fillId="0" borderId="0" xfId="0" applyFont="1" applyBorder="1" applyAlignment="1">
      <alignment horizontal="left" vertical="top"/>
    </xf>
    <xf numFmtId="0" fontId="2" fillId="0" borderId="0" xfId="0" applyFont="1" applyBorder="1" applyAlignment="1">
      <alignment horizontal="left" vertical="top"/>
    </xf>
    <xf numFmtId="0" fontId="8" fillId="0" borderId="0" xfId="0" applyFont="1" applyAlignment="1">
      <alignment vertical="center"/>
    </xf>
    <xf numFmtId="0" fontId="4" fillId="0" borderId="0" xfId="0" applyFont="1" applyBorder="1" applyAlignment="1">
      <alignment horizontal="center" vertical="top" wrapText="1"/>
    </xf>
    <xf numFmtId="49" fontId="6" fillId="0" borderId="0" xfId="0" applyNumberFormat="1" applyFont="1" applyBorder="1" applyAlignment="1">
      <alignment horizontal="left" vertical="top"/>
    </xf>
    <xf numFmtId="0" fontId="6" fillId="0" borderId="0" xfId="0" applyFont="1" applyBorder="1" applyAlignment="1">
      <alignment horizontal="center" vertical="top"/>
    </xf>
    <xf numFmtId="0" fontId="3" fillId="0" borderId="0" xfId="0" applyFont="1" applyAlignment="1"/>
    <xf numFmtId="0" fontId="0" fillId="0" borderId="0" xfId="0" applyAlignment="1"/>
    <xf numFmtId="4" fontId="8" fillId="0" borderId="0" xfId="0" applyNumberFormat="1" applyFont="1" applyAlignment="1">
      <alignment horizontal="right"/>
    </xf>
    <xf numFmtId="0" fontId="6" fillId="0" borderId="10" xfId="0" applyFont="1" applyBorder="1" applyAlignment="1">
      <alignment horizontal="left" vertical="top"/>
    </xf>
    <xf numFmtId="49" fontId="6" fillId="0" borderId="10" xfId="0" applyNumberFormat="1" applyFont="1" applyBorder="1" applyAlignment="1">
      <alignment horizontal="left" vertical="top"/>
    </xf>
    <xf numFmtId="0" fontId="5" fillId="0" borderId="10" xfId="0" applyFont="1" applyBorder="1" applyAlignment="1">
      <alignment horizontal="left" vertical="top"/>
    </xf>
    <xf numFmtId="0" fontId="4" fillId="0" borderId="10" xfId="0" applyFont="1" applyBorder="1" applyAlignment="1">
      <alignment horizontal="left" vertical="top"/>
    </xf>
    <xf numFmtId="0" fontId="6" fillId="0" borderId="10" xfId="0" applyFont="1" applyBorder="1" applyAlignment="1">
      <alignment horizontal="center" vertical="top"/>
    </xf>
    <xf numFmtId="0" fontId="11" fillId="0" borderId="0" xfId="0" applyFont="1" applyBorder="1" applyAlignment="1">
      <alignment horizontal="left" vertical="top" wrapText="1"/>
    </xf>
    <xf numFmtId="0" fontId="4" fillId="0" borderId="0" xfId="0" applyFont="1" applyBorder="1" applyAlignment="1">
      <alignment vertical="top" wrapText="1"/>
    </xf>
    <xf numFmtId="0" fontId="0" fillId="0" borderId="0" xfId="0" applyBorder="1"/>
    <xf numFmtId="0" fontId="10" fillId="0" borderId="0" xfId="0" applyFont="1" applyBorder="1" applyAlignment="1">
      <alignment horizontal="center" vertical="top" wrapText="1"/>
    </xf>
    <xf numFmtId="0" fontId="4" fillId="0" borderId="0" xfId="0" applyFont="1" applyBorder="1" applyAlignment="1">
      <alignment horizontal="left" vertical="top"/>
    </xf>
    <xf numFmtId="2" fontId="31" fillId="0" borderId="0" xfId="0" applyNumberFormat="1" applyFont="1" applyAlignment="1"/>
    <xf numFmtId="2" fontId="31" fillId="0" borderId="0" xfId="0" applyNumberFormat="1" applyFont="1" applyBorder="1" applyAlignment="1"/>
    <xf numFmtId="2" fontId="31" fillId="0" borderId="0" xfId="0" applyNumberFormat="1" applyFont="1" applyAlignment="1">
      <alignment vertical="top" wrapText="1"/>
    </xf>
    <xf numFmtId="4" fontId="31" fillId="0" borderId="0" xfId="0" applyNumberFormat="1" applyFont="1" applyAlignment="1"/>
    <xf numFmtId="0" fontId="32" fillId="0" borderId="0" xfId="0" applyFont="1" applyAlignment="1"/>
    <xf numFmtId="0" fontId="33" fillId="0" borderId="0" xfId="0" applyFont="1" applyBorder="1"/>
    <xf numFmtId="0" fontId="32" fillId="0" borderId="0" xfId="0" applyFont="1" applyAlignment="1">
      <alignment horizontal="center"/>
    </xf>
    <xf numFmtId="4" fontId="34" fillId="0" borderId="0" xfId="0" applyNumberFormat="1" applyFont="1" applyAlignment="1"/>
    <xf numFmtId="4" fontId="35" fillId="0" borderId="0" xfId="0" applyNumberFormat="1" applyFont="1" applyAlignment="1">
      <alignment horizontal="right"/>
    </xf>
    <xf numFmtId="0" fontId="32" fillId="0" borderId="0" xfId="0" applyFont="1"/>
    <xf numFmtId="2" fontId="34" fillId="0" borderId="0" xfId="0" applyNumberFormat="1" applyFont="1" applyAlignment="1"/>
    <xf numFmtId="2" fontId="32" fillId="0" borderId="0" xfId="0" applyNumberFormat="1" applyFont="1" applyAlignment="1">
      <alignment horizontal="center" vertical="top" wrapText="1"/>
    </xf>
    <xf numFmtId="0" fontId="36" fillId="0" borderId="0" xfId="0" applyFont="1" applyAlignment="1"/>
    <xf numFmtId="0" fontId="32" fillId="0" borderId="0" xfId="0" applyFont="1" applyAlignment="1">
      <alignment horizontal="center" vertical="top" wrapText="1"/>
    </xf>
    <xf numFmtId="2" fontId="34" fillId="0" borderId="0" xfId="0" applyNumberFormat="1" applyFont="1" applyAlignment="1">
      <alignment vertical="top" wrapText="1"/>
    </xf>
    <xf numFmtId="0" fontId="32" fillId="0" borderId="0" xfId="0" applyFont="1" applyBorder="1" applyAlignment="1">
      <alignment horizontal="justify" vertical="top" wrapText="1"/>
    </xf>
    <xf numFmtId="0" fontId="32" fillId="0" borderId="0" xfId="0" applyFont="1" applyBorder="1"/>
    <xf numFmtId="0" fontId="32" fillId="0" borderId="0" xfId="0" applyFont="1" applyAlignment="1">
      <alignment horizontal="justify" vertical="top" wrapText="1"/>
    </xf>
    <xf numFmtId="0" fontId="39" fillId="0" borderId="0" xfId="0" applyFont="1" applyAlignment="1"/>
    <xf numFmtId="0" fontId="37" fillId="0" borderId="0" xfId="0" applyFont="1" applyAlignment="1"/>
    <xf numFmtId="0" fontId="11" fillId="0" borderId="0" xfId="0" applyFont="1"/>
    <xf numFmtId="0" fontId="11" fillId="0" borderId="0" xfId="0" applyFont="1" applyBorder="1"/>
    <xf numFmtId="0" fontId="37" fillId="0" borderId="0" xfId="0" applyFont="1" applyAlignment="1">
      <alignment horizontal="center"/>
    </xf>
    <xf numFmtId="4" fontId="40" fillId="0" borderId="0" xfId="0" applyNumberFormat="1" applyFont="1" applyAlignment="1"/>
    <xf numFmtId="4" fontId="38" fillId="0" borderId="0" xfId="0" applyNumberFormat="1" applyFont="1" applyAlignment="1">
      <alignment horizontal="right"/>
    </xf>
    <xf numFmtId="0" fontId="37" fillId="0" borderId="0" xfId="0" applyFont="1"/>
    <xf numFmtId="0" fontId="37" fillId="0" borderId="0" xfId="0" applyFont="1" applyAlignment="1">
      <alignment horizontal="center" vertical="top" wrapText="1"/>
    </xf>
    <xf numFmtId="2" fontId="40" fillId="0" borderId="0" xfId="0" applyNumberFormat="1" applyFont="1" applyAlignment="1">
      <alignment vertical="top" wrapText="1"/>
    </xf>
    <xf numFmtId="0" fontId="32" fillId="0" borderId="13" xfId="0" applyFont="1" applyBorder="1" applyAlignment="1">
      <alignment vertical="top"/>
    </xf>
    <xf numFmtId="0" fontId="32" fillId="0" borderId="13" xfId="0" applyFont="1" applyBorder="1" applyAlignment="1">
      <alignment horizontal="justify" vertical="top" wrapText="1"/>
    </xf>
    <xf numFmtId="0" fontId="37" fillId="0" borderId="13" xfId="0" applyFont="1" applyBorder="1"/>
    <xf numFmtId="0" fontId="41" fillId="0" borderId="13" xfId="0" applyFont="1" applyBorder="1" applyAlignment="1">
      <alignment horizontal="center"/>
    </xf>
    <xf numFmtId="0" fontId="4" fillId="0" borderId="0" xfId="0" applyFont="1" applyBorder="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xf numFmtId="49" fontId="4" fillId="0" borderId="0" xfId="0" applyNumberFormat="1" applyFont="1" applyBorder="1" applyAlignment="1">
      <alignment vertical="top" wrapText="1"/>
    </xf>
    <xf numFmtId="0" fontId="1" fillId="0" borderId="0" xfId="0" applyFont="1" applyAlignment="1">
      <alignment horizontal="center"/>
    </xf>
    <xf numFmtId="0" fontId="1" fillId="0" borderId="0" xfId="0" applyFont="1"/>
    <xf numFmtId="0" fontId="1" fillId="0" borderId="0" xfId="0" applyFont="1" applyAlignment="1">
      <alignment horizontal="justify" vertical="top" wrapText="1"/>
    </xf>
    <xf numFmtId="164" fontId="11" fillId="0" borderId="13" xfId="0" applyNumberFormat="1" applyFont="1" applyBorder="1" applyAlignment="1">
      <alignment horizontal="right"/>
    </xf>
    <xf numFmtId="0" fontId="32" fillId="0" borderId="10" xfId="0" applyFont="1" applyBorder="1" applyAlignment="1">
      <alignment horizontal="justify" vertical="top" wrapText="1"/>
    </xf>
    <xf numFmtId="165" fontId="7" fillId="0" borderId="0" xfId="0" applyNumberFormat="1" applyFont="1" applyAlignment="1">
      <alignment horizontal="right"/>
    </xf>
    <xf numFmtId="165" fontId="4" fillId="0" borderId="0" xfId="0" applyNumberFormat="1" applyFont="1" applyBorder="1" applyAlignment="1">
      <alignment horizontal="right" vertical="top" wrapText="1"/>
    </xf>
    <xf numFmtId="0" fontId="7" fillId="20" borderId="11" xfId="0" applyFont="1" applyFill="1" applyBorder="1" applyAlignment="1">
      <alignment horizontal="center" vertical="center" wrapText="1"/>
    </xf>
    <xf numFmtId="2" fontId="7" fillId="20" borderId="11" xfId="0" applyNumberFormat="1" applyFont="1" applyFill="1" applyBorder="1" applyAlignment="1">
      <alignment vertical="center" wrapText="1"/>
    </xf>
    <xf numFmtId="0" fontId="7" fillId="20" borderId="11" xfId="0" applyFont="1" applyFill="1" applyBorder="1" applyAlignment="1">
      <alignment horizontal="center" vertical="center"/>
    </xf>
    <xf numFmtId="0" fontId="4" fillId="0" borderId="0" xfId="0" applyFont="1" applyAlignment="1">
      <alignment horizontal="left"/>
    </xf>
    <xf numFmtId="0" fontId="0" fillId="0" borderId="0" xfId="0" applyAlignment="1">
      <alignment horizontal="left"/>
    </xf>
    <xf numFmtId="0" fontId="2" fillId="0" borderId="0" xfId="0" applyFont="1" applyBorder="1" applyAlignment="1">
      <alignment horizontal="left"/>
    </xf>
    <xf numFmtId="165" fontId="30" fillId="0" borderId="0" xfId="0" applyNumberFormat="1" applyFont="1" applyAlignment="1">
      <alignment horizontal="right"/>
    </xf>
    <xf numFmtId="164" fontId="43" fillId="0" borderId="0" xfId="0" applyNumberFormat="1" applyFont="1" applyAlignment="1">
      <alignment horizontal="right"/>
    </xf>
    <xf numFmtId="0" fontId="4" fillId="0" borderId="0" xfId="0" applyFont="1" applyBorder="1" applyAlignment="1">
      <alignment horizontal="left" vertical="top" wrapText="1"/>
    </xf>
    <xf numFmtId="0" fontId="3" fillId="0" borderId="0" xfId="0" applyFont="1" applyAlignment="1">
      <alignment horizontal="left" vertical="top"/>
    </xf>
    <xf numFmtId="0" fontId="1" fillId="0" borderId="0" xfId="0" applyFont="1" applyAlignment="1">
      <alignment horizontal="left" vertical="top" wrapText="1"/>
    </xf>
    <xf numFmtId="0" fontId="3" fillId="0" borderId="0" xfId="0" applyFont="1" applyAlignment="1">
      <alignment vertical="top"/>
    </xf>
    <xf numFmtId="0" fontId="4" fillId="0" borderId="0" xfId="0" applyFont="1" applyAlignment="1">
      <alignment horizontal="left" vertical="top" wrapText="1"/>
    </xf>
    <xf numFmtId="0" fontId="1" fillId="0" borderId="0" xfId="0" applyFont="1" applyAlignment="1">
      <alignment horizontal="left" vertical="top" wrapText="1"/>
    </xf>
    <xf numFmtId="0" fontId="39" fillId="0" borderId="0" xfId="0" applyFont="1" applyAlignment="1">
      <alignment vertical="top"/>
    </xf>
    <xf numFmtId="0" fontId="46" fillId="0" borderId="0" xfId="0" applyFont="1" applyBorder="1" applyAlignment="1">
      <alignment vertical="center"/>
    </xf>
    <xf numFmtId="49" fontId="46" fillId="0" borderId="0" xfId="0" applyNumberFormat="1" applyFont="1" applyBorder="1" applyAlignment="1">
      <alignment vertical="center"/>
    </xf>
    <xf numFmtId="0" fontId="47" fillId="0" borderId="0" xfId="0" applyFont="1" applyBorder="1" applyAlignment="1">
      <alignment vertical="center"/>
    </xf>
    <xf numFmtId="0" fontId="47" fillId="0" borderId="0" xfId="0" applyFont="1" applyBorder="1" applyAlignment="1">
      <alignment horizontal="left" vertical="center"/>
    </xf>
    <xf numFmtId="2" fontId="47" fillId="0" borderId="0" xfId="0" applyNumberFormat="1" applyFont="1" applyBorder="1" applyAlignment="1">
      <alignment horizontal="right" vertical="center"/>
    </xf>
    <xf numFmtId="0" fontId="47" fillId="0" borderId="0" xfId="0" applyFont="1" applyBorder="1" applyAlignment="1">
      <alignment horizontal="right" vertical="center"/>
    </xf>
    <xf numFmtId="0" fontId="47" fillId="0" borderId="0" xfId="0" applyFont="1" applyBorder="1" applyAlignment="1">
      <alignment horizontal="center" vertical="center"/>
    </xf>
    <xf numFmtId="2" fontId="47" fillId="0" borderId="0" xfId="0" applyNumberFormat="1" applyFont="1" applyBorder="1" applyAlignment="1">
      <alignment vertical="center"/>
    </xf>
    <xf numFmtId="0" fontId="47" fillId="0" borderId="0" xfId="0" applyFont="1" applyAlignment="1">
      <alignment vertical="center"/>
    </xf>
    <xf numFmtId="0" fontId="46" fillId="0" borderId="0" xfId="0" applyFont="1" applyBorder="1" applyAlignment="1">
      <alignment horizontal="right" vertical="center"/>
    </xf>
    <xf numFmtId="0" fontId="0" fillId="0" borderId="10" xfId="0" applyBorder="1" applyAlignment="1"/>
    <xf numFmtId="0" fontId="0" fillId="0" borderId="10" xfId="0" applyBorder="1"/>
    <xf numFmtId="0" fontId="2" fillId="0" borderId="10" xfId="0" applyFont="1" applyBorder="1"/>
    <xf numFmtId="0" fontId="4" fillId="0" borderId="10" xfId="0" applyFont="1" applyBorder="1" applyAlignment="1">
      <alignment horizontal="center"/>
    </xf>
    <xf numFmtId="4" fontId="31" fillId="0" borderId="10" xfId="0" applyNumberFormat="1" applyFont="1" applyBorder="1" applyAlignment="1"/>
    <xf numFmtId="4" fontId="8" fillId="0" borderId="10" xfId="0" applyNumberFormat="1" applyFont="1" applyBorder="1" applyAlignment="1">
      <alignment horizontal="right"/>
    </xf>
    <xf numFmtId="165" fontId="4" fillId="0" borderId="10" xfId="0" applyNumberFormat="1" applyFont="1" applyBorder="1" applyAlignment="1">
      <alignment horizontal="right" vertical="top" wrapText="1"/>
    </xf>
    <xf numFmtId="0" fontId="0" fillId="0" borderId="0" xfId="0" applyBorder="1" applyAlignment="1"/>
    <xf numFmtId="4" fontId="31" fillId="0" borderId="0" xfId="0" applyNumberFormat="1" applyFont="1" applyBorder="1" applyAlignment="1"/>
    <xf numFmtId="4" fontId="8" fillId="0" borderId="0" xfId="0" applyNumberFormat="1" applyFont="1" applyBorder="1" applyAlignment="1">
      <alignment horizontal="right"/>
    </xf>
    <xf numFmtId="0" fontId="46" fillId="0" borderId="0" xfId="0" applyFont="1" applyBorder="1" applyAlignment="1">
      <alignment horizontal="center" vertical="center"/>
    </xf>
    <xf numFmtId="4" fontId="46" fillId="0" borderId="0" xfId="0" applyNumberFormat="1" applyFont="1" applyBorder="1" applyAlignment="1">
      <alignment vertical="center"/>
    </xf>
    <xf numFmtId="4" fontId="46" fillId="0" borderId="0" xfId="0" applyNumberFormat="1" applyFont="1" applyBorder="1" applyAlignment="1">
      <alignment horizontal="right" vertical="center"/>
    </xf>
    <xf numFmtId="0" fontId="46" fillId="0" borderId="0" xfId="0" applyFont="1" applyAlignment="1">
      <alignment vertical="center"/>
    </xf>
    <xf numFmtId="0" fontId="32" fillId="0" borderId="10" xfId="0" applyFont="1" applyBorder="1" applyAlignment="1"/>
    <xf numFmtId="0" fontId="1" fillId="0" borderId="10" xfId="0" applyFont="1" applyBorder="1"/>
    <xf numFmtId="0" fontId="11" fillId="0" borderId="10" xfId="0" applyFont="1" applyBorder="1"/>
    <xf numFmtId="0" fontId="1" fillId="0" borderId="10" xfId="0" applyFont="1" applyBorder="1" applyAlignment="1">
      <alignment horizontal="center"/>
    </xf>
    <xf numFmtId="4" fontId="40" fillId="0" borderId="10" xfId="0" applyNumberFormat="1" applyFont="1" applyBorder="1" applyAlignment="1"/>
    <xf numFmtId="4" fontId="35" fillId="0" borderId="10" xfId="0" applyNumberFormat="1" applyFont="1" applyBorder="1" applyAlignment="1">
      <alignment horizontal="right"/>
    </xf>
    <xf numFmtId="0" fontId="32" fillId="0" borderId="0" xfId="0" applyFont="1" applyBorder="1" applyAlignment="1"/>
    <xf numFmtId="0" fontId="1" fillId="0" borderId="0" xfId="0" applyFont="1" applyBorder="1"/>
    <xf numFmtId="0" fontId="1" fillId="0" borderId="0" xfId="0" applyFont="1" applyBorder="1" applyAlignment="1">
      <alignment horizontal="center"/>
    </xf>
    <xf numFmtId="4" fontId="40" fillId="0" borderId="0" xfId="0" applyNumberFormat="1" applyFont="1" applyBorder="1" applyAlignment="1"/>
    <xf numFmtId="0" fontId="1" fillId="0" borderId="0" xfId="0" applyFont="1" applyAlignment="1">
      <alignment horizontal="left" vertical="top"/>
    </xf>
    <xf numFmtId="0" fontId="48" fillId="0" borderId="0" xfId="0" applyFont="1" applyBorder="1" applyAlignment="1">
      <alignment horizontal="left" vertical="top"/>
    </xf>
    <xf numFmtId="0" fontId="49" fillId="0" borderId="0" xfId="0" applyFont="1" applyBorder="1" applyAlignment="1">
      <alignment horizontal="left" vertical="top"/>
    </xf>
    <xf numFmtId="49" fontId="49" fillId="0" borderId="0" xfId="0" applyNumberFormat="1" applyFont="1" applyBorder="1" applyAlignment="1">
      <alignment horizontal="left" vertical="top"/>
    </xf>
    <xf numFmtId="0" fontId="49" fillId="0" borderId="0" xfId="0" applyFont="1" applyBorder="1" applyAlignment="1">
      <alignment horizontal="center" vertical="top"/>
    </xf>
    <xf numFmtId="164" fontId="48" fillId="0" borderId="0" xfId="0" applyNumberFormat="1" applyFont="1" applyBorder="1" applyAlignment="1">
      <alignment horizontal="right" vertical="top"/>
    </xf>
    <xf numFmtId="0" fontId="49" fillId="0" borderId="0" xfId="0" applyFont="1"/>
    <xf numFmtId="0" fontId="48" fillId="0" borderId="0" xfId="0" applyFont="1" applyBorder="1" applyAlignment="1">
      <alignment horizontal="left" vertical="top" indent="2"/>
    </xf>
    <xf numFmtId="49" fontId="48" fillId="0" borderId="0" xfId="0" applyNumberFormat="1" applyFont="1" applyBorder="1" applyAlignment="1">
      <alignment horizontal="left" vertical="top"/>
    </xf>
    <xf numFmtId="0" fontId="48" fillId="0" borderId="12" xfId="0" applyFont="1" applyBorder="1" applyAlignment="1">
      <alignment horizontal="left" vertical="top"/>
    </xf>
    <xf numFmtId="49" fontId="48" fillId="0" borderId="12" xfId="0" applyNumberFormat="1" applyFont="1" applyBorder="1" applyAlignment="1">
      <alignment horizontal="left" vertical="top"/>
    </xf>
    <xf numFmtId="0" fontId="49" fillId="0" borderId="12" xfId="0" applyFont="1" applyBorder="1" applyAlignment="1">
      <alignment horizontal="left" vertical="top"/>
    </xf>
    <xf numFmtId="0" fontId="49" fillId="0" borderId="12" xfId="0" applyFont="1" applyBorder="1" applyAlignment="1">
      <alignment horizontal="center" vertical="top"/>
    </xf>
    <xf numFmtId="164" fontId="48" fillId="0" borderId="12" xfId="0" applyNumberFormat="1" applyFont="1" applyBorder="1" applyAlignment="1">
      <alignment horizontal="right" vertical="top"/>
    </xf>
    <xf numFmtId="0" fontId="48" fillId="0" borderId="0" xfId="0" applyFont="1" applyBorder="1" applyAlignment="1">
      <alignment horizontal="right" vertical="top"/>
    </xf>
    <xf numFmtId="49" fontId="49" fillId="0" borderId="0" xfId="0" applyNumberFormat="1" applyFont="1"/>
    <xf numFmtId="0" fontId="49" fillId="0" borderId="0" xfId="0" applyFont="1" applyAlignment="1">
      <alignment horizontal="center"/>
    </xf>
    <xf numFmtId="2" fontId="49" fillId="0" borderId="0" xfId="0" applyNumberFormat="1" applyFont="1" applyAlignment="1"/>
    <xf numFmtId="0" fontId="32" fillId="0" borderId="10" xfId="0" applyFont="1" applyBorder="1" applyAlignment="1">
      <alignment horizontal="center" vertical="top" wrapText="1"/>
    </xf>
    <xf numFmtId="0" fontId="1" fillId="0" borderId="0" xfId="0" applyFont="1" applyAlignment="1">
      <alignment horizontal="left" vertical="top" wrapText="1"/>
    </xf>
    <xf numFmtId="4" fontId="4" fillId="0" borderId="0" xfId="0" applyNumberFormat="1" applyFont="1" applyAlignment="1">
      <alignment horizontal="right"/>
    </xf>
    <xf numFmtId="164" fontId="11" fillId="0" borderId="0" xfId="0" applyNumberFormat="1" applyFont="1" applyBorder="1" applyAlignment="1">
      <alignment horizontal="right" vertical="center" wrapText="1"/>
    </xf>
    <xf numFmtId="4" fontId="1" fillId="0" borderId="0" xfId="0" applyNumberFormat="1" applyFont="1" applyAlignment="1"/>
    <xf numFmtId="2" fontId="32" fillId="0" borderId="0" xfId="0" applyNumberFormat="1" applyFont="1" applyAlignment="1">
      <alignment vertical="top" wrapText="1"/>
    </xf>
    <xf numFmtId="164" fontId="1" fillId="0" borderId="0" xfId="0" applyNumberFormat="1" applyFont="1" applyBorder="1" applyAlignment="1">
      <alignment horizontal="right" vertical="center" wrapText="1"/>
    </xf>
    <xf numFmtId="4" fontId="32" fillId="0" borderId="0" xfId="0" applyNumberFormat="1" applyFont="1" applyAlignment="1"/>
    <xf numFmtId="4" fontId="1" fillId="0" borderId="0" xfId="0" applyNumberFormat="1" applyFont="1" applyAlignment="1">
      <alignment horizontal="right"/>
    </xf>
    <xf numFmtId="2" fontId="1" fillId="0" borderId="0" xfId="0" applyNumberFormat="1" applyFont="1" applyAlignment="1">
      <alignment vertical="top" wrapText="1"/>
    </xf>
    <xf numFmtId="0" fontId="1" fillId="0" borderId="0" xfId="0" applyFont="1" applyAlignment="1">
      <alignment horizontal="center" vertical="top" wrapText="1"/>
    </xf>
    <xf numFmtId="164" fontId="11" fillId="0" borderId="0" xfId="0" applyNumberFormat="1" applyFont="1" applyBorder="1" applyAlignment="1">
      <alignment horizontal="right"/>
    </xf>
    <xf numFmtId="0" fontId="11" fillId="0" borderId="0" xfId="0" applyFont="1" applyBorder="1" applyAlignment="1">
      <alignment horizontal="right" vertical="top" wrapText="1"/>
    </xf>
    <xf numFmtId="0" fontId="4" fillId="0" borderId="0" xfId="0" applyFont="1" applyBorder="1" applyAlignment="1">
      <alignment horizontal="left" vertical="top" wrapText="1"/>
    </xf>
    <xf numFmtId="0" fontId="42" fillId="0" borderId="0" xfId="0" applyFont="1" applyBorder="1" applyAlignment="1">
      <alignment horizontal="center" vertical="top" wrapText="1"/>
    </xf>
    <xf numFmtId="0" fontId="4" fillId="0" borderId="0" xfId="0" applyFont="1" applyBorder="1" applyAlignment="1">
      <alignment horizontal="justify" vertical="top" wrapText="1"/>
    </xf>
    <xf numFmtId="49" fontId="29" fillId="0" borderId="0" xfId="0" applyNumberFormat="1" applyFont="1" applyBorder="1" applyAlignment="1">
      <alignment horizontal="center" vertical="center" wrapText="1"/>
    </xf>
    <xf numFmtId="49" fontId="1" fillId="0" borderId="0" xfId="0" applyNumberFormat="1" applyFont="1" applyBorder="1" applyAlignment="1">
      <alignment horizontal="left" vertical="top" wrapText="1"/>
    </xf>
    <xf numFmtId="49" fontId="46" fillId="0" borderId="0" xfId="0" applyNumberFormat="1" applyFont="1" applyBorder="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top"/>
    </xf>
    <xf numFmtId="49" fontId="7" fillId="20" borderId="11" xfId="0" applyNumberFormat="1" applyFont="1" applyFill="1" applyBorder="1" applyAlignment="1">
      <alignment horizontal="left" vertical="center" wrapText="1"/>
    </xf>
    <xf numFmtId="0" fontId="4" fillId="0" borderId="0" xfId="0" applyFont="1" applyAlignment="1">
      <alignment vertical="top" wrapText="1"/>
    </xf>
    <xf numFmtId="0" fontId="4" fillId="0" borderId="0" xfId="0" applyFont="1" applyAlignment="1">
      <alignment horizontal="left" vertical="top" wrapText="1"/>
    </xf>
    <xf numFmtId="0" fontId="9" fillId="0" borderId="13" xfId="0" applyFont="1" applyBorder="1" applyAlignment="1">
      <alignment horizontal="left"/>
    </xf>
    <xf numFmtId="0" fontId="44" fillId="0" borderId="0" xfId="0" applyFont="1" applyAlignment="1">
      <alignment horizontal="left" vertical="top" wrapText="1"/>
    </xf>
    <xf numFmtId="0" fontId="11" fillId="0" borderId="0" xfId="0" applyFont="1" applyAlignment="1">
      <alignment horizontal="left" vertical="top"/>
    </xf>
    <xf numFmtId="164" fontId="47" fillId="0" borderId="0" xfId="0" applyNumberFormat="1" applyFont="1" applyBorder="1" applyAlignment="1">
      <alignment horizontal="right"/>
    </xf>
  </cellXfs>
  <cellStyles count="44">
    <cellStyle name="Accent1 - 20%" xfId="2"/>
    <cellStyle name="Accent1 - 40%" xfId="3"/>
    <cellStyle name="Accent1 - 60%" xfId="4"/>
    <cellStyle name="Accent2 - 20%" xfId="6"/>
    <cellStyle name="Accent2 - 40%" xfId="7"/>
    <cellStyle name="Accent2 - 60%" xfId="8"/>
    <cellStyle name="Accent3 - 20%" xfId="10"/>
    <cellStyle name="Accent3 - 40%" xfId="11"/>
    <cellStyle name="Accent3 - 60%" xfId="12"/>
    <cellStyle name="Accent4 - 20%" xfId="14"/>
    <cellStyle name="Accent4 - 40%" xfId="15"/>
    <cellStyle name="Accent4 - 60%" xfId="16"/>
    <cellStyle name="Accent5 - 20%" xfId="18"/>
    <cellStyle name="Accent5 - 40%" xfId="19"/>
    <cellStyle name="Accent5 - 60%" xfId="20"/>
    <cellStyle name="Accent6 - 20%" xfId="22"/>
    <cellStyle name="Accent6 - 40%" xfId="23"/>
    <cellStyle name="Accent6 - 60%" xfId="24"/>
    <cellStyle name="Bilješka" xfId="39" builtinId="10" customBuiltin="1"/>
    <cellStyle name="Dobro" xfId="31" builtinId="26" customBuiltin="1"/>
    <cellStyle name="Emphasis 1" xfId="28"/>
    <cellStyle name="Emphasis 2" xfId="29"/>
    <cellStyle name="Emphasis 3" xfId="30"/>
    <cellStyle name="Isticanje1" xfId="1" builtinId="29" customBuiltin="1"/>
    <cellStyle name="Isticanje2" xfId="5" builtinId="33" customBuiltin="1"/>
    <cellStyle name="Isticanje3" xfId="9" builtinId="37" customBuiltin="1"/>
    <cellStyle name="Isticanje4" xfId="13" builtinId="41" customBuiltin="1"/>
    <cellStyle name="Isticanje5" xfId="17" builtinId="45" customBuiltin="1"/>
    <cellStyle name="Isticanje6" xfId="21" builtinId="49" customBuiltin="1"/>
    <cellStyle name="Izlaz" xfId="40" builtinId="21" customBuiltin="1"/>
    <cellStyle name="Izračun" xfId="26" builtinId="22" customBuiltin="1"/>
    <cellStyle name="Loše" xfId="25" builtinId="27" customBuiltin="1"/>
    <cellStyle name="Naslov 1" xfId="32" builtinId="16" customBuiltin="1"/>
    <cellStyle name="Naslov 2" xfId="33" builtinId="17" customBuiltin="1"/>
    <cellStyle name="Naslov 3" xfId="34" builtinId="18" customBuiltin="1"/>
    <cellStyle name="Naslov 4" xfId="35" builtinId="19" customBuiltin="1"/>
    <cellStyle name="Neutralno" xfId="38" builtinId="28" customBuiltin="1"/>
    <cellStyle name="Normalno" xfId="0" builtinId="0"/>
    <cellStyle name="Povezana ćelija" xfId="37" builtinId="24" customBuiltin="1"/>
    <cellStyle name="Provjera ćelije" xfId="27" builtinId="23" customBuiltin="1"/>
    <cellStyle name="Sheet Title" xfId="41"/>
    <cellStyle name="Tekst upozorenja" xfId="43" builtinId="11" customBuiltin="1"/>
    <cellStyle name="Ukupni zbroj" xfId="42" builtinId="25" customBuiltin="1"/>
    <cellStyle name="Unos" xfId="36" builtinId="2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4"/>
  <sheetViews>
    <sheetView view="pageLayout" topLeftCell="A34" zoomScaleSheetLayoutView="150" workbookViewId="0">
      <selection activeCell="A30" sqref="A30:H35"/>
    </sheetView>
  </sheetViews>
  <sheetFormatPr defaultColWidth="9.109375" defaultRowHeight="13.2" x14ac:dyDescent="0.25"/>
  <cols>
    <col min="1" max="1" width="4.33203125" style="3" customWidth="1"/>
    <col min="2" max="2" width="0.6640625" style="11" hidden="1" customWidth="1"/>
    <col min="3" max="3" width="10.6640625" style="3" customWidth="1"/>
    <col min="4" max="4" width="6.6640625" style="3" customWidth="1"/>
    <col min="5" max="5" width="4.33203125" style="3" hidden="1" customWidth="1"/>
    <col min="6" max="6" width="4.5546875" style="3" customWidth="1"/>
    <col min="7" max="7" width="28.109375" style="17" customWidth="1"/>
    <col min="8" max="8" width="25" style="3" customWidth="1"/>
    <col min="9" max="9" width="10.6640625" style="3" customWidth="1"/>
  </cols>
  <sheetData>
    <row r="1" spans="1:8" ht="12.75" customHeight="1" x14ac:dyDescent="0.25">
      <c r="A1" s="72" t="s">
        <v>0</v>
      </c>
      <c r="B1" s="72"/>
      <c r="C1" s="72"/>
      <c r="D1" s="72"/>
      <c r="E1" s="72"/>
      <c r="F1" s="72"/>
      <c r="G1" s="36"/>
      <c r="H1" s="72"/>
    </row>
    <row r="2" spans="1:8" ht="12.75" customHeight="1" x14ac:dyDescent="0.25">
      <c r="A2" s="162" t="s">
        <v>18</v>
      </c>
      <c r="B2" s="162"/>
      <c r="C2" s="162"/>
      <c r="D2" s="162"/>
      <c r="E2" s="72"/>
      <c r="F2" s="24"/>
      <c r="G2" s="36" t="s">
        <v>30</v>
      </c>
      <c r="H2" s="24"/>
    </row>
    <row r="3" spans="1:8" x14ac:dyDescent="0.25">
      <c r="A3" s="72"/>
      <c r="B3" s="72"/>
      <c r="C3" s="72"/>
      <c r="D3" s="72"/>
      <c r="E3" s="72"/>
      <c r="F3" s="72"/>
      <c r="G3" s="36"/>
      <c r="H3" s="72"/>
    </row>
    <row r="4" spans="1:8" ht="12.75" customHeight="1" x14ac:dyDescent="0.25">
      <c r="A4" s="162" t="s">
        <v>22</v>
      </c>
      <c r="B4" s="162"/>
      <c r="C4" s="162"/>
      <c r="D4" s="162"/>
      <c r="E4" s="72"/>
      <c r="F4" s="72"/>
      <c r="G4" s="163" t="s">
        <v>27</v>
      </c>
      <c r="H4" s="163"/>
    </row>
    <row r="5" spans="1:8" x14ac:dyDescent="0.25">
      <c r="A5" s="72"/>
      <c r="B5" s="72"/>
      <c r="C5" s="72"/>
      <c r="D5" s="72"/>
      <c r="E5" s="72"/>
      <c r="F5" s="72"/>
      <c r="G5" s="36"/>
      <c r="H5" s="72"/>
    </row>
    <row r="6" spans="1:8" ht="39" customHeight="1" x14ac:dyDescent="0.25">
      <c r="A6" s="162" t="s">
        <v>19</v>
      </c>
      <c r="B6" s="162"/>
      <c r="C6" s="162"/>
      <c r="D6" s="162"/>
      <c r="E6" s="35"/>
      <c r="F6" s="35"/>
      <c r="G6" s="163" t="s">
        <v>29</v>
      </c>
      <c r="H6" s="163"/>
    </row>
    <row r="7" spans="1:8" x14ac:dyDescent="0.25">
      <c r="A7" s="72"/>
      <c r="B7" s="72"/>
      <c r="C7" s="72"/>
      <c r="D7" s="72"/>
      <c r="E7" s="72"/>
      <c r="F7" s="72"/>
      <c r="G7" s="36"/>
      <c r="H7" s="72"/>
    </row>
    <row r="8" spans="1:8" ht="12.75" customHeight="1" x14ac:dyDescent="0.25">
      <c r="A8" s="162" t="s">
        <v>20</v>
      </c>
      <c r="B8" s="162"/>
      <c r="C8" s="162"/>
      <c r="D8" s="162"/>
      <c r="E8" s="72"/>
      <c r="F8" s="72"/>
      <c r="G8" s="75" t="s">
        <v>132</v>
      </c>
      <c r="H8" s="72"/>
    </row>
    <row r="9" spans="1:8" x14ac:dyDescent="0.25">
      <c r="A9" s="72"/>
      <c r="B9" s="72"/>
      <c r="C9" s="72"/>
      <c r="D9" s="72"/>
      <c r="E9" s="72"/>
      <c r="F9" s="72"/>
      <c r="G9" s="36"/>
      <c r="H9" s="72"/>
    </row>
    <row r="10" spans="1:8" ht="12.75" customHeight="1" x14ac:dyDescent="0.25">
      <c r="A10" s="162" t="s">
        <v>21</v>
      </c>
      <c r="B10" s="162"/>
      <c r="C10" s="162"/>
      <c r="D10" s="162"/>
      <c r="E10" s="72"/>
      <c r="F10" s="72"/>
      <c r="G10" s="163" t="s">
        <v>24</v>
      </c>
      <c r="H10" s="163"/>
    </row>
    <row r="11" spans="1:8" x14ac:dyDescent="0.25">
      <c r="A11" s="72"/>
      <c r="B11" s="72"/>
      <c r="C11" s="72"/>
      <c r="D11" s="72"/>
      <c r="E11" s="72"/>
      <c r="F11" s="72"/>
      <c r="G11" s="36"/>
      <c r="H11" s="72"/>
    </row>
    <row r="12" spans="1:8" ht="12.75" customHeight="1" x14ac:dyDescent="0.25">
      <c r="A12" s="162" t="s">
        <v>28</v>
      </c>
      <c r="B12" s="162"/>
      <c r="C12" s="162"/>
      <c r="D12" s="162"/>
      <c r="E12" s="91"/>
      <c r="F12" s="91"/>
      <c r="G12" s="163" t="s">
        <v>24</v>
      </c>
      <c r="H12" s="163"/>
    </row>
    <row r="13" spans="1:8" x14ac:dyDescent="0.25">
      <c r="A13" s="72"/>
      <c r="B13" s="72"/>
      <c r="C13" s="72"/>
      <c r="D13" s="72"/>
      <c r="E13" s="72"/>
      <c r="F13" s="72"/>
      <c r="G13" s="36"/>
      <c r="H13" s="72"/>
    </row>
    <row r="14" spans="1:8" x14ac:dyDescent="0.25">
      <c r="A14" s="72"/>
      <c r="B14" s="72"/>
      <c r="C14" s="72"/>
      <c r="D14" s="72"/>
      <c r="E14" s="72"/>
      <c r="F14" s="72"/>
      <c r="G14" s="72"/>
      <c r="H14" s="72"/>
    </row>
    <row r="15" spans="1:8" x14ac:dyDescent="0.25">
      <c r="A15" s="72"/>
      <c r="B15" s="72"/>
      <c r="C15" s="72"/>
      <c r="D15" s="72"/>
      <c r="E15" s="72"/>
      <c r="F15" s="72"/>
      <c r="G15" s="72"/>
      <c r="H15" s="72"/>
    </row>
    <row r="16" spans="1:8" x14ac:dyDescent="0.25">
      <c r="A16" s="72"/>
      <c r="B16" s="72"/>
      <c r="C16" s="72"/>
      <c r="D16" s="72"/>
      <c r="E16" s="72"/>
      <c r="F16" s="72"/>
      <c r="G16" s="72"/>
      <c r="H16" s="72"/>
    </row>
    <row r="17" spans="1:9" x14ac:dyDescent="0.25">
      <c r="A17" s="72"/>
      <c r="B17" s="72"/>
      <c r="C17" s="72"/>
      <c r="D17" s="72"/>
      <c r="E17" s="72"/>
      <c r="F17" s="72"/>
      <c r="G17" s="72"/>
      <c r="H17" s="72"/>
    </row>
    <row r="18" spans="1:9" x14ac:dyDescent="0.25">
      <c r="A18" s="72"/>
      <c r="B18" s="72"/>
      <c r="C18" s="72"/>
      <c r="D18" s="72"/>
      <c r="E18" s="72"/>
      <c r="F18" s="72"/>
      <c r="G18" s="72"/>
      <c r="H18" s="72"/>
    </row>
    <row r="19" spans="1:9" x14ac:dyDescent="0.25">
      <c r="A19" s="72"/>
      <c r="B19" s="72"/>
      <c r="C19" s="72"/>
      <c r="D19" s="72"/>
      <c r="E19" s="72"/>
      <c r="F19" s="72"/>
      <c r="G19" s="72"/>
      <c r="H19" s="72"/>
    </row>
    <row r="20" spans="1:9" x14ac:dyDescent="0.25">
      <c r="A20" s="72"/>
      <c r="B20" s="72"/>
      <c r="C20" s="72"/>
      <c r="D20" s="72"/>
      <c r="E20" s="72"/>
      <c r="F20" s="72"/>
      <c r="G20" s="72"/>
      <c r="H20" s="72"/>
    </row>
    <row r="21" spans="1:9" x14ac:dyDescent="0.25">
      <c r="A21" s="72"/>
      <c r="B21" s="72"/>
      <c r="C21" s="72"/>
      <c r="D21" s="72"/>
      <c r="E21" s="72"/>
      <c r="F21" s="72"/>
      <c r="G21" s="72"/>
      <c r="H21" s="72"/>
    </row>
    <row r="22" spans="1:9" x14ac:dyDescent="0.25">
      <c r="A22" s="72"/>
      <c r="B22" s="72"/>
      <c r="C22" s="72"/>
      <c r="D22" s="72"/>
      <c r="E22" s="72"/>
      <c r="F22" s="72"/>
      <c r="G22" s="72"/>
      <c r="H22" s="72"/>
    </row>
    <row r="23" spans="1:9" x14ac:dyDescent="0.25">
      <c r="A23" s="72"/>
      <c r="B23" s="72"/>
      <c r="C23" s="72"/>
      <c r="D23" s="72"/>
      <c r="E23" s="72"/>
      <c r="F23" s="72"/>
      <c r="G23" s="72"/>
      <c r="H23" s="72"/>
    </row>
    <row r="24" spans="1:9" x14ac:dyDescent="0.25">
      <c r="A24" s="72"/>
      <c r="B24" s="72"/>
      <c r="C24" s="72"/>
      <c r="D24" s="72"/>
      <c r="E24" s="72"/>
      <c r="F24" s="72"/>
      <c r="G24" s="72"/>
      <c r="H24" s="72"/>
    </row>
    <row r="25" spans="1:9" x14ac:dyDescent="0.25">
      <c r="A25" s="72"/>
      <c r="B25" s="72"/>
      <c r="C25" s="72"/>
      <c r="D25" s="72"/>
      <c r="E25" s="72"/>
      <c r="F25" s="72"/>
      <c r="G25" s="72"/>
      <c r="H25" s="72"/>
    </row>
    <row r="26" spans="1:9" x14ac:dyDescent="0.25">
      <c r="A26" s="72"/>
      <c r="B26" s="72"/>
      <c r="C26" s="72"/>
      <c r="D26" s="72"/>
      <c r="E26" s="72"/>
      <c r="F26" s="72"/>
      <c r="G26" s="72"/>
      <c r="H26" s="72"/>
      <c r="I26" s="39"/>
    </row>
    <row r="27" spans="1:9" ht="12.75" customHeight="1" x14ac:dyDescent="0.25">
      <c r="A27" s="164" t="s">
        <v>23</v>
      </c>
      <c r="B27" s="164"/>
      <c r="C27" s="164"/>
      <c r="D27" s="164"/>
      <c r="E27" s="164"/>
      <c r="F27" s="164"/>
      <c r="G27" s="164"/>
      <c r="H27" s="164"/>
      <c r="I27" s="39"/>
    </row>
    <row r="28" spans="1:9" ht="12.75" customHeight="1" x14ac:dyDescent="0.25">
      <c r="A28" s="164"/>
      <c r="B28" s="164"/>
      <c r="C28" s="164"/>
      <c r="D28" s="164"/>
      <c r="E28" s="164"/>
      <c r="F28" s="164"/>
      <c r="G28" s="164"/>
      <c r="H28" s="164"/>
      <c r="I28" s="39"/>
    </row>
    <row r="29" spans="1:9" ht="12.75" customHeight="1" x14ac:dyDescent="0.25">
      <c r="A29" s="38"/>
      <c r="B29" s="38"/>
      <c r="C29" s="38"/>
      <c r="D29" s="38"/>
      <c r="E29" s="38"/>
      <c r="F29" s="38"/>
      <c r="G29" s="38"/>
      <c r="H29" s="38"/>
      <c r="I29" s="39"/>
    </row>
    <row r="30" spans="1:9" ht="12.75" customHeight="1" x14ac:dyDescent="0.25">
      <c r="A30" s="166" t="s">
        <v>134</v>
      </c>
      <c r="B30" s="166"/>
      <c r="C30" s="166"/>
      <c r="D30" s="166"/>
      <c r="E30" s="166"/>
      <c r="F30" s="166"/>
      <c r="G30" s="166"/>
      <c r="H30" s="166"/>
      <c r="I30" s="39"/>
    </row>
    <row r="31" spans="1:9" ht="12.75" customHeight="1" x14ac:dyDescent="0.25">
      <c r="A31" s="166"/>
      <c r="B31" s="166"/>
      <c r="C31" s="166"/>
      <c r="D31" s="166"/>
      <c r="E31" s="166"/>
      <c r="F31" s="166"/>
      <c r="G31" s="166"/>
      <c r="H31" s="166"/>
      <c r="I31" s="39"/>
    </row>
    <row r="32" spans="1:9" ht="12.75" customHeight="1" x14ac:dyDescent="0.25">
      <c r="A32" s="166"/>
      <c r="B32" s="166"/>
      <c r="C32" s="166"/>
      <c r="D32" s="166"/>
      <c r="E32" s="166"/>
      <c r="F32" s="166"/>
      <c r="G32" s="166"/>
      <c r="H32" s="166"/>
      <c r="I32" s="39"/>
    </row>
    <row r="33" spans="1:9" ht="12.75" customHeight="1" x14ac:dyDescent="0.25">
      <c r="A33" s="166"/>
      <c r="B33" s="166"/>
      <c r="C33" s="166"/>
      <c r="D33" s="166"/>
      <c r="E33" s="166"/>
      <c r="F33" s="166"/>
      <c r="G33" s="166"/>
      <c r="H33" s="166"/>
      <c r="I33" s="39"/>
    </row>
    <row r="34" spans="1:9" s="37" customFormat="1" ht="12.75" customHeight="1" x14ac:dyDescent="0.25">
      <c r="A34" s="166"/>
      <c r="B34" s="166"/>
      <c r="C34" s="166"/>
      <c r="D34" s="166"/>
      <c r="E34" s="166"/>
      <c r="F34" s="166"/>
      <c r="G34" s="166"/>
      <c r="H34" s="166"/>
      <c r="I34" s="39"/>
    </row>
    <row r="35" spans="1:9" s="37" customFormat="1" ht="13.5" customHeight="1" x14ac:dyDescent="0.25">
      <c r="A35" s="166"/>
      <c r="B35" s="166"/>
      <c r="C35" s="166"/>
      <c r="D35" s="166"/>
      <c r="E35" s="166"/>
      <c r="F35" s="166"/>
      <c r="G35" s="166"/>
      <c r="H35" s="166"/>
      <c r="I35" s="39"/>
    </row>
    <row r="36" spans="1:9" s="37" customFormat="1" x14ac:dyDescent="0.25">
      <c r="A36" s="72"/>
      <c r="B36" s="72"/>
      <c r="C36" s="72"/>
      <c r="D36" s="72"/>
      <c r="E36" s="72"/>
      <c r="F36" s="72"/>
      <c r="G36" s="72"/>
      <c r="H36" s="72"/>
      <c r="I36" s="39"/>
    </row>
    <row r="37" spans="1:9" s="37" customFormat="1" x14ac:dyDescent="0.25">
      <c r="A37" s="72"/>
      <c r="B37" s="72"/>
      <c r="C37" s="72"/>
      <c r="D37" s="72"/>
      <c r="E37" s="72"/>
      <c r="F37" s="72"/>
      <c r="G37" s="72"/>
      <c r="H37" s="72"/>
      <c r="I37" s="39"/>
    </row>
    <row r="38" spans="1:9" x14ac:dyDescent="0.25">
      <c r="A38" s="72"/>
      <c r="B38" s="72"/>
      <c r="C38" s="72"/>
      <c r="D38" s="72"/>
      <c r="E38" s="72"/>
      <c r="F38" s="72"/>
      <c r="G38" s="72"/>
      <c r="H38" s="72"/>
      <c r="I38" s="39"/>
    </row>
    <row r="39" spans="1:9" x14ac:dyDescent="0.25">
      <c r="A39" s="72"/>
      <c r="B39" s="72"/>
      <c r="C39" s="72"/>
      <c r="D39" s="72"/>
      <c r="E39" s="72"/>
      <c r="F39" s="72"/>
      <c r="G39" s="72"/>
      <c r="H39" s="72"/>
      <c r="I39" s="39"/>
    </row>
    <row r="40" spans="1:9" x14ac:dyDescent="0.25">
      <c r="A40" s="72"/>
      <c r="B40" s="72"/>
      <c r="C40" s="72"/>
      <c r="D40" s="72"/>
      <c r="E40" s="72"/>
      <c r="F40" s="72"/>
      <c r="G40" s="72"/>
      <c r="H40" s="72"/>
      <c r="I40" s="39"/>
    </row>
    <row r="41" spans="1:9" x14ac:dyDescent="0.25">
      <c r="A41" s="72"/>
      <c r="B41" s="72"/>
      <c r="C41" s="72"/>
      <c r="D41" s="72"/>
      <c r="E41" s="72"/>
      <c r="F41" s="72"/>
      <c r="G41" s="72"/>
      <c r="H41" s="72"/>
      <c r="I41" s="39"/>
    </row>
    <row r="42" spans="1:9" x14ac:dyDescent="0.25">
      <c r="A42" s="72"/>
      <c r="B42" s="72"/>
      <c r="C42" s="72"/>
      <c r="D42" s="72"/>
      <c r="E42" s="72"/>
      <c r="F42" s="72"/>
      <c r="G42" s="72"/>
      <c r="H42" s="72"/>
      <c r="I42" s="39"/>
    </row>
    <row r="43" spans="1:9" x14ac:dyDescent="0.25">
      <c r="A43" s="72"/>
      <c r="B43" s="72"/>
      <c r="C43" s="72"/>
      <c r="D43" s="72"/>
      <c r="E43" s="72"/>
      <c r="F43" s="72"/>
      <c r="G43" s="72"/>
      <c r="H43" s="72"/>
      <c r="I43" s="39"/>
    </row>
    <row r="44" spans="1:9" x14ac:dyDescent="0.25">
      <c r="A44" s="72"/>
      <c r="B44" s="72"/>
      <c r="C44" s="72"/>
      <c r="D44" s="72"/>
      <c r="E44" s="72"/>
      <c r="F44" s="72"/>
      <c r="G44" s="72"/>
      <c r="H44" s="72"/>
      <c r="I44" s="39"/>
    </row>
    <row r="45" spans="1:9" x14ac:dyDescent="0.25">
      <c r="A45" s="72"/>
      <c r="B45" s="72"/>
      <c r="C45" s="72"/>
      <c r="D45" s="72"/>
      <c r="E45" s="72"/>
      <c r="F45" s="72"/>
      <c r="G45" s="72"/>
      <c r="H45" s="72"/>
      <c r="I45" s="39"/>
    </row>
    <row r="46" spans="1:9" x14ac:dyDescent="0.25">
      <c r="A46" s="72"/>
      <c r="B46" s="72"/>
      <c r="C46" s="72"/>
      <c r="D46" s="72"/>
      <c r="E46" s="72"/>
      <c r="F46" s="72"/>
      <c r="G46" s="72"/>
      <c r="H46" s="72"/>
      <c r="I46" s="39"/>
    </row>
    <row r="47" spans="1:9" x14ac:dyDescent="0.25">
      <c r="A47" s="72"/>
      <c r="B47" s="72"/>
      <c r="C47" s="72"/>
      <c r="D47" s="72"/>
      <c r="E47" s="72"/>
      <c r="F47" s="72"/>
      <c r="G47" s="72"/>
      <c r="H47" s="72"/>
      <c r="I47" s="39"/>
    </row>
    <row r="48" spans="1:9" x14ac:dyDescent="0.25">
      <c r="A48" s="72"/>
      <c r="B48" s="72"/>
      <c r="C48" s="72"/>
      <c r="D48" s="72"/>
      <c r="E48" s="72"/>
      <c r="F48" s="72"/>
      <c r="G48" s="72"/>
      <c r="H48" s="72"/>
      <c r="I48" s="39"/>
    </row>
    <row r="49" spans="1:9" x14ac:dyDescent="0.25">
      <c r="A49" s="72"/>
      <c r="B49" s="72"/>
      <c r="C49" s="72"/>
      <c r="D49" s="72"/>
      <c r="E49" s="72"/>
      <c r="F49" s="72"/>
      <c r="G49" s="72"/>
      <c r="H49" s="72"/>
      <c r="I49" s="39"/>
    </row>
    <row r="50" spans="1:9" x14ac:dyDescent="0.25">
      <c r="A50" s="72"/>
      <c r="B50" s="72"/>
      <c r="C50" s="72"/>
      <c r="D50" s="72"/>
      <c r="E50" s="72"/>
      <c r="F50" s="72"/>
      <c r="G50" s="72"/>
      <c r="H50" s="72"/>
      <c r="I50" s="39"/>
    </row>
    <row r="51" spans="1:9" x14ac:dyDescent="0.25">
      <c r="A51" s="72"/>
      <c r="B51" s="72"/>
      <c r="C51" s="72"/>
      <c r="D51" s="72"/>
      <c r="E51" s="72"/>
      <c r="F51" s="72"/>
      <c r="G51" s="72"/>
      <c r="H51" s="72"/>
      <c r="I51" s="39"/>
    </row>
    <row r="52" spans="1:9" x14ac:dyDescent="0.25">
      <c r="A52" s="163" t="s">
        <v>31</v>
      </c>
      <c r="B52" s="163"/>
      <c r="C52" s="163"/>
      <c r="D52" s="163"/>
      <c r="E52" s="163"/>
      <c r="F52" s="163"/>
      <c r="G52" s="163"/>
      <c r="H52" s="163"/>
      <c r="I52" s="39"/>
    </row>
    <row r="53" spans="1:9" x14ac:dyDescent="0.25">
      <c r="A53" s="163"/>
      <c r="B53" s="163"/>
      <c r="C53" s="163"/>
      <c r="D53" s="163"/>
      <c r="E53" s="163"/>
      <c r="F53" s="163"/>
      <c r="G53" s="163"/>
      <c r="H53" s="163"/>
      <c r="I53" s="39"/>
    </row>
    <row r="54" spans="1:9" x14ac:dyDescent="0.25">
      <c r="A54" s="72"/>
      <c r="B54" s="72"/>
      <c r="C54" s="72"/>
      <c r="D54" s="72"/>
      <c r="E54" s="72"/>
      <c r="F54" s="72"/>
      <c r="G54" s="72"/>
      <c r="H54" s="72"/>
      <c r="I54" s="39"/>
    </row>
    <row r="55" spans="1:9" x14ac:dyDescent="0.25">
      <c r="A55" s="72"/>
      <c r="B55" s="72"/>
      <c r="C55" s="72"/>
      <c r="D55" s="72"/>
      <c r="E55" s="72"/>
      <c r="F55" s="72"/>
      <c r="G55" s="72"/>
      <c r="H55" s="72"/>
      <c r="I55" s="39"/>
    </row>
    <row r="56" spans="1:9" x14ac:dyDescent="0.25">
      <c r="A56" s="72"/>
      <c r="B56" s="72"/>
      <c r="C56" s="72"/>
      <c r="D56" s="72"/>
      <c r="E56" s="72"/>
      <c r="F56" s="72"/>
      <c r="G56" s="72"/>
      <c r="H56" s="72"/>
      <c r="I56" s="39"/>
    </row>
    <row r="57" spans="1:9" x14ac:dyDescent="0.25">
      <c r="A57" s="72"/>
      <c r="B57" s="72"/>
      <c r="C57" s="72"/>
      <c r="D57" s="72"/>
      <c r="E57" s="72"/>
      <c r="F57" s="72"/>
      <c r="G57" s="72"/>
      <c r="H57" s="72"/>
      <c r="I57" s="39"/>
    </row>
    <row r="58" spans="1:9" x14ac:dyDescent="0.25">
      <c r="A58" s="72"/>
      <c r="B58" s="72"/>
      <c r="C58" s="72"/>
      <c r="D58" s="72"/>
      <c r="E58" s="72"/>
      <c r="F58" s="72"/>
      <c r="G58" s="72"/>
      <c r="H58" s="72"/>
      <c r="I58" s="39"/>
    </row>
    <row r="59" spans="1:9" x14ac:dyDescent="0.25">
      <c r="A59" s="72"/>
      <c r="B59" s="72"/>
      <c r="C59" s="72"/>
      <c r="D59" s="72"/>
      <c r="E59" s="72"/>
      <c r="F59" s="72"/>
      <c r="G59" s="72"/>
      <c r="H59" s="72"/>
      <c r="I59" s="39"/>
    </row>
    <row r="60" spans="1:9" x14ac:dyDescent="0.25">
      <c r="A60" s="72"/>
      <c r="B60" s="72"/>
      <c r="C60" s="72"/>
      <c r="D60" s="72"/>
      <c r="E60" s="72"/>
      <c r="F60" s="72"/>
      <c r="G60" s="72"/>
      <c r="H60" s="72"/>
      <c r="I60" s="39"/>
    </row>
    <row r="61" spans="1:9" x14ac:dyDescent="0.25">
      <c r="A61" s="72"/>
      <c r="B61" s="72"/>
      <c r="C61" s="72"/>
      <c r="D61" s="72"/>
      <c r="E61" s="72"/>
      <c r="F61" s="72"/>
      <c r="G61" s="72"/>
      <c r="H61" s="72"/>
      <c r="I61" s="39"/>
    </row>
    <row r="62" spans="1:9" x14ac:dyDescent="0.25">
      <c r="A62" s="72"/>
      <c r="B62" s="72"/>
      <c r="C62" s="72"/>
      <c r="D62" s="72"/>
      <c r="E62" s="72"/>
      <c r="F62" s="72"/>
      <c r="G62" s="72"/>
      <c r="H62" s="72"/>
      <c r="I62" s="39"/>
    </row>
    <row r="63" spans="1:9" x14ac:dyDescent="0.25">
      <c r="A63" s="72"/>
      <c r="B63" s="72"/>
      <c r="C63" s="72"/>
      <c r="D63" s="72"/>
      <c r="E63" s="72"/>
      <c r="F63" s="72"/>
      <c r="G63" s="72"/>
      <c r="H63" s="72"/>
      <c r="I63" s="39"/>
    </row>
    <row r="64" spans="1:9" x14ac:dyDescent="0.25">
      <c r="A64" s="72"/>
      <c r="B64" s="72"/>
      <c r="C64" s="72"/>
      <c r="D64" s="72"/>
      <c r="E64" s="72"/>
      <c r="F64" s="72"/>
      <c r="G64" s="72"/>
      <c r="H64" s="72"/>
      <c r="I64" s="39"/>
    </row>
    <row r="65" spans="1:9" x14ac:dyDescent="0.25">
      <c r="A65" s="72"/>
      <c r="B65" s="72"/>
      <c r="C65" s="72"/>
      <c r="D65" s="72"/>
      <c r="E65" s="72"/>
      <c r="F65" s="72"/>
      <c r="G65" s="72"/>
      <c r="H65" s="72"/>
      <c r="I65" s="39"/>
    </row>
    <row r="66" spans="1:9" x14ac:dyDescent="0.25">
      <c r="A66" s="72"/>
      <c r="B66" s="72"/>
      <c r="C66" s="72"/>
      <c r="D66" s="72"/>
      <c r="E66" s="72"/>
      <c r="F66" s="72"/>
      <c r="G66" s="72"/>
      <c r="H66" s="72"/>
      <c r="I66" s="39"/>
    </row>
    <row r="67" spans="1:9" x14ac:dyDescent="0.25">
      <c r="A67" s="72"/>
      <c r="B67" s="72"/>
      <c r="C67" s="72"/>
      <c r="D67" s="72"/>
      <c r="E67" s="72"/>
      <c r="F67" s="72"/>
      <c r="G67" s="72"/>
      <c r="H67" s="72"/>
      <c r="I67" s="39"/>
    </row>
    <row r="68" spans="1:9" x14ac:dyDescent="0.25">
      <c r="A68" s="72"/>
      <c r="B68" s="72"/>
      <c r="C68" s="72"/>
      <c r="D68" s="72"/>
      <c r="E68" s="72"/>
      <c r="F68" s="72"/>
      <c r="G68" s="72"/>
      <c r="H68" s="72"/>
      <c r="I68" s="39"/>
    </row>
    <row r="69" spans="1:9" x14ac:dyDescent="0.25">
      <c r="A69" s="72"/>
      <c r="B69" s="72"/>
      <c r="C69" s="72"/>
      <c r="D69" s="72"/>
      <c r="E69" s="72"/>
      <c r="F69" s="72"/>
      <c r="G69" s="72"/>
      <c r="H69" s="72"/>
      <c r="I69" s="39"/>
    </row>
    <row r="70" spans="1:9" x14ac:dyDescent="0.25">
      <c r="A70" s="72"/>
      <c r="B70" s="72"/>
      <c r="C70" s="72"/>
      <c r="D70" s="72"/>
      <c r="E70" s="72"/>
      <c r="F70" s="72"/>
      <c r="G70" s="72"/>
      <c r="H70" s="72"/>
      <c r="I70" s="39"/>
    </row>
    <row r="71" spans="1:9" x14ac:dyDescent="0.25">
      <c r="A71" s="72"/>
      <c r="B71" s="72"/>
      <c r="C71" s="72"/>
      <c r="D71" s="72"/>
      <c r="E71" s="72"/>
      <c r="F71" s="72"/>
      <c r="G71" s="72"/>
      <c r="H71" s="72"/>
      <c r="I71" s="39"/>
    </row>
    <row r="72" spans="1:9" x14ac:dyDescent="0.25">
      <c r="A72" s="165" t="s">
        <v>26</v>
      </c>
      <c r="B72" s="165"/>
      <c r="C72" s="165"/>
      <c r="D72" s="165"/>
      <c r="E72" s="165"/>
      <c r="F72" s="165"/>
      <c r="G72" s="165"/>
      <c r="H72" s="165"/>
      <c r="I72" s="39"/>
    </row>
    <row r="73" spans="1:9" x14ac:dyDescent="0.25">
      <c r="A73" s="165"/>
      <c r="B73" s="165"/>
      <c r="C73" s="165"/>
      <c r="D73" s="165"/>
      <c r="E73" s="165"/>
      <c r="F73" s="165"/>
      <c r="G73" s="165"/>
      <c r="H73" s="165"/>
      <c r="I73" s="39"/>
    </row>
    <row r="74" spans="1:9" x14ac:dyDescent="0.25">
      <c r="A74" s="165"/>
      <c r="B74" s="165"/>
      <c r="C74" s="165"/>
      <c r="D74" s="165"/>
      <c r="E74" s="165"/>
      <c r="F74" s="165"/>
      <c r="G74" s="165"/>
      <c r="H74" s="165"/>
      <c r="I74" s="39"/>
    </row>
    <row r="75" spans="1:9" x14ac:dyDescent="0.25">
      <c r="A75" s="165"/>
      <c r="B75" s="165"/>
      <c r="C75" s="165"/>
      <c r="D75" s="165"/>
      <c r="E75" s="165"/>
      <c r="F75" s="165"/>
      <c r="G75" s="165"/>
      <c r="H75" s="165"/>
      <c r="I75" s="39"/>
    </row>
    <row r="76" spans="1:9" x14ac:dyDescent="0.25">
      <c r="A76" s="165"/>
      <c r="B76" s="165"/>
      <c r="C76" s="165"/>
      <c r="D76" s="165"/>
      <c r="E76" s="165"/>
      <c r="F76" s="165"/>
      <c r="G76" s="165"/>
      <c r="H76" s="165"/>
      <c r="I76" s="39"/>
    </row>
    <row r="77" spans="1:9" x14ac:dyDescent="0.25">
      <c r="A77" s="165"/>
      <c r="B77" s="165"/>
      <c r="C77" s="165"/>
      <c r="D77" s="165"/>
      <c r="E77" s="165"/>
      <c r="F77" s="165"/>
      <c r="G77" s="165"/>
      <c r="H77" s="165"/>
      <c r="I77" s="39"/>
    </row>
    <row r="78" spans="1:9" x14ac:dyDescent="0.25">
      <c r="A78" s="165"/>
      <c r="B78" s="165"/>
      <c r="C78" s="165"/>
      <c r="D78" s="165"/>
      <c r="E78" s="165"/>
      <c r="F78" s="165"/>
      <c r="G78" s="165"/>
      <c r="H78" s="165"/>
      <c r="I78" s="39"/>
    </row>
    <row r="79" spans="1:9" x14ac:dyDescent="0.25">
      <c r="A79" s="165"/>
      <c r="B79" s="165"/>
      <c r="C79" s="165"/>
      <c r="D79" s="165"/>
      <c r="E79" s="165"/>
      <c r="F79" s="165"/>
      <c r="G79" s="165"/>
      <c r="H79" s="165"/>
      <c r="I79" s="39"/>
    </row>
    <row r="80" spans="1:9" x14ac:dyDescent="0.25">
      <c r="A80" s="165"/>
      <c r="B80" s="165"/>
      <c r="C80" s="165"/>
      <c r="D80" s="165"/>
      <c r="E80" s="165"/>
      <c r="F80" s="165"/>
      <c r="G80" s="165"/>
      <c r="H80" s="165"/>
      <c r="I80" s="39"/>
    </row>
    <row r="81" spans="1:9" x14ac:dyDescent="0.25">
      <c r="A81" s="72"/>
      <c r="B81" s="72"/>
      <c r="C81" s="72"/>
      <c r="D81" s="72"/>
      <c r="E81" s="72"/>
      <c r="F81" s="72"/>
      <c r="G81" s="72"/>
      <c r="H81" s="72"/>
      <c r="I81" s="39"/>
    </row>
    <row r="82" spans="1:9" x14ac:dyDescent="0.25">
      <c r="A82" s="39"/>
      <c r="B82" s="14"/>
      <c r="C82" s="39"/>
      <c r="D82" s="39"/>
      <c r="E82" s="39"/>
      <c r="F82" s="39"/>
      <c r="G82" s="18"/>
      <c r="H82" s="39"/>
      <c r="I82" s="39"/>
    </row>
    <row r="83" spans="1:9" x14ac:dyDescent="0.25">
      <c r="A83" s="39"/>
      <c r="B83" s="14"/>
      <c r="C83" s="39"/>
      <c r="D83" s="39"/>
      <c r="E83" s="39"/>
      <c r="F83" s="39"/>
      <c r="G83" s="18"/>
      <c r="H83" s="39"/>
      <c r="I83" s="39"/>
    </row>
    <row r="84" spans="1:9" x14ac:dyDescent="0.25">
      <c r="A84" s="39"/>
      <c r="B84" s="14"/>
      <c r="C84" s="39"/>
      <c r="D84" s="39"/>
      <c r="E84" s="39"/>
      <c r="F84" s="39"/>
      <c r="G84" s="18"/>
      <c r="H84" s="39"/>
      <c r="I84" s="39"/>
    </row>
    <row r="85" spans="1:9" x14ac:dyDescent="0.25">
      <c r="A85" s="39"/>
      <c r="B85" s="14"/>
      <c r="C85" s="39"/>
      <c r="D85" s="39"/>
      <c r="E85" s="39"/>
      <c r="F85" s="39"/>
      <c r="G85" s="18"/>
      <c r="H85" s="39"/>
      <c r="I85" s="39"/>
    </row>
    <row r="86" spans="1:9" x14ac:dyDescent="0.25">
      <c r="A86" s="39"/>
      <c r="B86" s="14"/>
      <c r="C86" s="39"/>
      <c r="D86" s="39"/>
      <c r="E86" s="39"/>
      <c r="F86" s="39"/>
      <c r="G86" s="18"/>
      <c r="H86" s="39"/>
      <c r="I86" s="39"/>
    </row>
    <row r="87" spans="1:9" x14ac:dyDescent="0.25">
      <c r="A87" s="39"/>
      <c r="B87" s="14"/>
      <c r="C87" s="39"/>
      <c r="D87" s="39"/>
      <c r="E87" s="39"/>
      <c r="F87" s="39"/>
      <c r="G87" s="18"/>
      <c r="H87" s="39"/>
      <c r="I87" s="39"/>
    </row>
    <row r="88" spans="1:9" x14ac:dyDescent="0.25">
      <c r="A88" s="39"/>
      <c r="B88" s="14"/>
      <c r="C88" s="39"/>
      <c r="D88" s="39"/>
      <c r="E88" s="39"/>
      <c r="F88" s="39"/>
      <c r="G88" s="18"/>
      <c r="H88" s="39"/>
      <c r="I88" s="39"/>
    </row>
    <row r="89" spans="1:9" x14ac:dyDescent="0.25">
      <c r="A89" s="39"/>
      <c r="B89" s="14"/>
      <c r="C89" s="39"/>
      <c r="D89" s="39"/>
      <c r="E89" s="39"/>
      <c r="F89" s="39"/>
      <c r="G89" s="18"/>
      <c r="H89" s="39"/>
      <c r="I89" s="39"/>
    </row>
    <row r="90" spans="1:9" x14ac:dyDescent="0.25">
      <c r="A90" s="39"/>
      <c r="B90" s="14"/>
      <c r="C90" s="39"/>
      <c r="D90" s="39"/>
      <c r="E90" s="39"/>
      <c r="F90" s="39"/>
      <c r="G90" s="18"/>
      <c r="H90" s="39"/>
      <c r="I90" s="39"/>
    </row>
    <row r="91" spans="1:9" x14ac:dyDescent="0.25">
      <c r="A91" s="39"/>
      <c r="B91" s="14"/>
      <c r="C91" s="39"/>
      <c r="D91" s="39"/>
      <c r="E91" s="39"/>
      <c r="F91" s="39"/>
      <c r="G91" s="18"/>
      <c r="H91" s="39"/>
      <c r="I91" s="39"/>
    </row>
    <row r="92" spans="1:9" x14ac:dyDescent="0.25">
      <c r="A92" s="39"/>
      <c r="B92" s="14"/>
      <c r="C92" s="39"/>
      <c r="D92" s="39"/>
      <c r="E92" s="39"/>
      <c r="F92" s="39"/>
      <c r="G92" s="18"/>
      <c r="H92" s="39"/>
      <c r="I92" s="39"/>
    </row>
    <row r="93" spans="1:9" x14ac:dyDescent="0.25">
      <c r="A93" s="39"/>
      <c r="B93" s="14"/>
      <c r="C93" s="39"/>
      <c r="D93" s="39"/>
      <c r="E93" s="39"/>
      <c r="F93" s="39"/>
      <c r="G93" s="18"/>
      <c r="H93" s="39"/>
      <c r="I93" s="39"/>
    </row>
    <row r="94" spans="1:9" x14ac:dyDescent="0.25">
      <c r="A94" s="39"/>
      <c r="B94" s="14"/>
      <c r="C94" s="39"/>
      <c r="D94" s="39"/>
      <c r="E94" s="39"/>
      <c r="F94" s="39"/>
      <c r="G94" s="18"/>
      <c r="H94" s="39"/>
      <c r="I94" s="39"/>
    </row>
    <row r="95" spans="1:9" x14ac:dyDescent="0.25">
      <c r="A95" s="39"/>
      <c r="B95" s="14"/>
      <c r="C95" s="39"/>
      <c r="D95" s="39"/>
      <c r="E95" s="39"/>
      <c r="F95" s="39"/>
      <c r="G95" s="18"/>
      <c r="H95" s="39"/>
      <c r="I95" s="39"/>
    </row>
    <row r="96" spans="1:9" x14ac:dyDescent="0.25">
      <c r="A96" s="39"/>
      <c r="B96" s="14"/>
      <c r="C96" s="39"/>
      <c r="D96" s="39"/>
      <c r="E96" s="39"/>
      <c r="F96" s="39"/>
      <c r="G96" s="18"/>
      <c r="H96" s="39"/>
      <c r="I96" s="39"/>
    </row>
    <row r="97" spans="1:9" x14ac:dyDescent="0.25">
      <c r="A97" s="39"/>
      <c r="B97" s="14"/>
      <c r="C97" s="39"/>
      <c r="D97" s="39"/>
      <c r="E97" s="39"/>
      <c r="F97" s="39"/>
      <c r="G97" s="18"/>
      <c r="H97" s="39"/>
      <c r="I97" s="39"/>
    </row>
    <row r="98" spans="1:9" x14ac:dyDescent="0.25">
      <c r="A98" s="39"/>
      <c r="B98" s="14"/>
      <c r="C98" s="39"/>
      <c r="D98" s="39"/>
      <c r="E98" s="39"/>
      <c r="F98" s="39"/>
      <c r="G98" s="18"/>
      <c r="H98" s="39"/>
      <c r="I98" s="39"/>
    </row>
    <row r="99" spans="1:9" x14ac:dyDescent="0.25">
      <c r="A99" s="39"/>
      <c r="B99" s="14"/>
      <c r="C99" s="39"/>
      <c r="D99" s="39"/>
      <c r="E99" s="39"/>
      <c r="F99" s="39"/>
      <c r="G99" s="18"/>
      <c r="H99" s="39"/>
      <c r="I99" s="39"/>
    </row>
    <row r="100" spans="1:9" x14ac:dyDescent="0.25">
      <c r="A100" s="39"/>
      <c r="B100" s="14"/>
      <c r="C100" s="39"/>
      <c r="D100" s="39"/>
      <c r="E100" s="39"/>
      <c r="F100" s="39"/>
      <c r="G100" s="18"/>
      <c r="H100" s="39"/>
      <c r="I100" s="39"/>
    </row>
    <row r="101" spans="1:9" x14ac:dyDescent="0.25">
      <c r="A101" s="39"/>
      <c r="B101" s="14"/>
      <c r="C101" s="39"/>
      <c r="D101" s="39"/>
      <c r="E101" s="39"/>
      <c r="F101" s="39"/>
      <c r="G101" s="18"/>
      <c r="H101" s="39"/>
      <c r="I101" s="39"/>
    </row>
    <row r="102" spans="1:9" x14ac:dyDescent="0.25">
      <c r="A102" s="39"/>
      <c r="B102" s="14"/>
      <c r="C102" s="39"/>
      <c r="D102" s="39"/>
      <c r="E102" s="39"/>
      <c r="F102" s="39"/>
      <c r="G102" s="18"/>
      <c r="H102" s="39"/>
      <c r="I102" s="39"/>
    </row>
    <row r="103" spans="1:9" x14ac:dyDescent="0.25">
      <c r="A103" s="39"/>
      <c r="B103" s="14"/>
      <c r="C103" s="39"/>
      <c r="D103" s="39"/>
      <c r="E103" s="39"/>
      <c r="F103" s="39"/>
      <c r="G103" s="18"/>
      <c r="H103" s="39"/>
      <c r="I103" s="39"/>
    </row>
    <row r="104" spans="1:9" x14ac:dyDescent="0.25">
      <c r="A104" s="39"/>
      <c r="B104" s="14"/>
      <c r="C104" s="39"/>
      <c r="D104" s="39"/>
      <c r="E104" s="39"/>
      <c r="F104" s="39"/>
      <c r="G104" s="18"/>
      <c r="H104" s="39"/>
      <c r="I104" s="39"/>
    </row>
    <row r="105" spans="1:9" x14ac:dyDescent="0.25">
      <c r="A105" s="39"/>
      <c r="B105" s="14"/>
      <c r="C105" s="39"/>
      <c r="D105" s="39"/>
      <c r="E105" s="39"/>
      <c r="F105" s="39"/>
      <c r="G105" s="18"/>
      <c r="H105" s="39"/>
      <c r="I105" s="39"/>
    </row>
    <row r="106" spans="1:9" x14ac:dyDescent="0.25">
      <c r="A106" s="39"/>
      <c r="B106" s="14"/>
      <c r="C106" s="39"/>
      <c r="D106" s="39"/>
      <c r="E106" s="39"/>
      <c r="F106" s="39"/>
      <c r="G106" s="18"/>
      <c r="H106" s="39"/>
      <c r="I106" s="39"/>
    </row>
    <row r="107" spans="1:9" x14ac:dyDescent="0.25">
      <c r="A107" s="39"/>
      <c r="B107" s="14"/>
      <c r="C107" s="39"/>
      <c r="D107" s="39"/>
      <c r="E107" s="39"/>
      <c r="F107" s="39"/>
      <c r="G107" s="18"/>
      <c r="H107" s="39"/>
      <c r="I107" s="39"/>
    </row>
    <row r="108" spans="1:9" x14ac:dyDescent="0.25">
      <c r="A108" s="39"/>
      <c r="B108" s="14"/>
      <c r="C108" s="39"/>
      <c r="D108" s="39"/>
      <c r="E108" s="39"/>
      <c r="F108" s="39"/>
      <c r="G108" s="18"/>
      <c r="H108" s="39"/>
      <c r="I108" s="39"/>
    </row>
    <row r="109" spans="1:9" x14ac:dyDescent="0.25">
      <c r="A109" s="39"/>
      <c r="B109" s="14"/>
      <c r="C109" s="39"/>
      <c r="D109" s="39"/>
      <c r="E109" s="39"/>
      <c r="F109" s="39"/>
      <c r="G109" s="18"/>
      <c r="H109" s="39"/>
      <c r="I109" s="39"/>
    </row>
    <row r="110" spans="1:9" x14ac:dyDescent="0.25">
      <c r="A110" s="39"/>
      <c r="B110" s="14"/>
      <c r="C110" s="39"/>
      <c r="D110" s="39"/>
      <c r="E110" s="39"/>
      <c r="F110" s="39"/>
      <c r="G110" s="18"/>
      <c r="H110" s="39"/>
      <c r="I110" s="39"/>
    </row>
    <row r="111" spans="1:9" x14ac:dyDescent="0.25">
      <c r="A111" s="39"/>
      <c r="B111" s="14"/>
      <c r="C111" s="39"/>
      <c r="D111" s="39"/>
      <c r="E111" s="39"/>
      <c r="F111" s="39"/>
      <c r="G111" s="18"/>
      <c r="H111" s="39"/>
      <c r="I111" s="39"/>
    </row>
    <row r="112" spans="1:9" x14ac:dyDescent="0.25">
      <c r="A112" s="39"/>
      <c r="B112" s="14"/>
      <c r="C112" s="39"/>
      <c r="D112" s="39"/>
      <c r="E112" s="39"/>
      <c r="F112" s="39"/>
      <c r="G112" s="18"/>
      <c r="H112" s="39"/>
      <c r="I112" s="39"/>
    </row>
    <row r="113" spans="1:9" x14ac:dyDescent="0.25">
      <c r="A113" s="39"/>
      <c r="B113" s="14"/>
      <c r="C113" s="39"/>
      <c r="D113" s="39"/>
      <c r="E113" s="39"/>
      <c r="F113" s="39"/>
      <c r="G113" s="18"/>
      <c r="H113" s="39"/>
      <c r="I113" s="39"/>
    </row>
    <row r="114" spans="1:9" x14ac:dyDescent="0.25">
      <c r="A114" s="39"/>
      <c r="B114" s="14"/>
      <c r="C114" s="39"/>
      <c r="D114" s="39"/>
      <c r="E114" s="39"/>
      <c r="F114" s="39"/>
      <c r="G114" s="18"/>
      <c r="H114" s="39"/>
      <c r="I114" s="39"/>
    </row>
    <row r="115" spans="1:9" x14ac:dyDescent="0.25">
      <c r="A115" s="39"/>
      <c r="B115" s="14"/>
      <c r="C115" s="39"/>
      <c r="D115" s="39"/>
      <c r="E115" s="39"/>
      <c r="F115" s="39"/>
      <c r="G115" s="18"/>
      <c r="H115" s="39"/>
      <c r="I115" s="39"/>
    </row>
    <row r="116" spans="1:9" x14ac:dyDescent="0.25">
      <c r="A116" s="39"/>
      <c r="B116" s="14"/>
      <c r="C116" s="39"/>
      <c r="D116" s="39"/>
      <c r="E116" s="39"/>
      <c r="F116" s="39"/>
      <c r="G116" s="18"/>
      <c r="H116" s="39"/>
      <c r="I116" s="39"/>
    </row>
    <row r="117" spans="1:9" x14ac:dyDescent="0.25">
      <c r="A117" s="39"/>
      <c r="B117" s="14"/>
      <c r="C117" s="39"/>
      <c r="D117" s="39"/>
      <c r="E117" s="39"/>
      <c r="F117" s="39"/>
      <c r="G117" s="18"/>
      <c r="H117" s="39"/>
      <c r="I117" s="39"/>
    </row>
    <row r="118" spans="1:9" x14ac:dyDescent="0.25">
      <c r="A118" s="39"/>
      <c r="B118" s="14"/>
      <c r="C118" s="39"/>
      <c r="D118" s="39"/>
      <c r="E118" s="39"/>
      <c r="F118" s="39"/>
      <c r="G118" s="18"/>
      <c r="H118" s="39"/>
      <c r="I118" s="39"/>
    </row>
    <row r="119" spans="1:9" x14ac:dyDescent="0.25">
      <c r="A119" s="39"/>
      <c r="B119" s="14"/>
      <c r="C119" s="39"/>
      <c r="D119" s="39"/>
      <c r="E119" s="39"/>
      <c r="F119" s="39"/>
      <c r="G119" s="18"/>
      <c r="H119" s="39"/>
      <c r="I119" s="39"/>
    </row>
    <row r="120" spans="1:9" x14ac:dyDescent="0.25">
      <c r="A120" s="39"/>
      <c r="B120" s="14"/>
      <c r="C120" s="39"/>
      <c r="D120" s="39"/>
      <c r="E120" s="39"/>
      <c r="F120" s="39"/>
      <c r="G120" s="18"/>
      <c r="H120" s="39"/>
      <c r="I120" s="39"/>
    </row>
    <row r="121" spans="1:9" x14ac:dyDescent="0.25">
      <c r="A121" s="39"/>
      <c r="B121" s="14"/>
      <c r="C121" s="39"/>
      <c r="D121" s="39"/>
      <c r="E121" s="39"/>
      <c r="F121" s="39"/>
      <c r="G121" s="18"/>
      <c r="H121" s="39"/>
      <c r="I121" s="39"/>
    </row>
    <row r="122" spans="1:9" x14ac:dyDescent="0.25">
      <c r="A122" s="39"/>
      <c r="B122" s="14"/>
      <c r="C122" s="39"/>
      <c r="D122" s="39"/>
      <c r="E122" s="39"/>
      <c r="F122" s="39"/>
      <c r="G122" s="18"/>
      <c r="H122" s="39"/>
      <c r="I122" s="39"/>
    </row>
    <row r="123" spans="1:9" x14ac:dyDescent="0.25">
      <c r="A123" s="39"/>
      <c r="B123" s="14"/>
      <c r="C123" s="39"/>
      <c r="D123" s="39"/>
      <c r="E123" s="39"/>
      <c r="F123" s="39"/>
      <c r="G123" s="18"/>
      <c r="H123" s="39"/>
      <c r="I123" s="39"/>
    </row>
    <row r="124" spans="1:9" x14ac:dyDescent="0.25">
      <c r="A124" s="39"/>
      <c r="B124" s="14"/>
      <c r="C124" s="39"/>
      <c r="D124" s="39"/>
      <c r="E124" s="39"/>
      <c r="F124" s="39"/>
      <c r="G124" s="18"/>
      <c r="H124" s="39"/>
      <c r="I124" s="39"/>
    </row>
    <row r="125" spans="1:9" x14ac:dyDescent="0.25">
      <c r="A125" s="39"/>
      <c r="B125" s="14"/>
      <c r="C125" s="39"/>
      <c r="D125" s="39"/>
      <c r="E125" s="39"/>
      <c r="F125" s="39"/>
      <c r="G125" s="18"/>
      <c r="H125" s="39"/>
      <c r="I125" s="39"/>
    </row>
    <row r="126" spans="1:9" x14ac:dyDescent="0.25">
      <c r="A126" s="39"/>
      <c r="B126" s="14"/>
      <c r="C126" s="39"/>
      <c r="D126" s="39"/>
      <c r="E126" s="39"/>
      <c r="F126" s="39"/>
      <c r="G126" s="18"/>
      <c r="H126" s="39"/>
      <c r="I126" s="39"/>
    </row>
    <row r="127" spans="1:9" x14ac:dyDescent="0.25">
      <c r="A127" s="39"/>
      <c r="B127" s="14"/>
      <c r="C127" s="39"/>
      <c r="D127" s="39"/>
      <c r="E127" s="39"/>
      <c r="F127" s="39"/>
      <c r="G127" s="18"/>
      <c r="H127" s="39"/>
      <c r="I127" s="39"/>
    </row>
    <row r="128" spans="1:9" x14ac:dyDescent="0.25">
      <c r="A128" s="39"/>
      <c r="B128" s="14"/>
      <c r="C128" s="39"/>
      <c r="D128" s="39"/>
      <c r="E128" s="39"/>
      <c r="F128" s="39"/>
      <c r="G128" s="18"/>
      <c r="H128" s="39"/>
      <c r="I128" s="39"/>
    </row>
    <row r="129" spans="1:9" x14ac:dyDescent="0.25">
      <c r="A129" s="39"/>
      <c r="B129" s="14"/>
      <c r="C129" s="39"/>
      <c r="D129" s="39"/>
      <c r="E129" s="39"/>
      <c r="F129" s="39"/>
      <c r="G129" s="18"/>
      <c r="H129" s="39"/>
      <c r="I129" s="39"/>
    </row>
    <row r="130" spans="1:9" x14ac:dyDescent="0.25">
      <c r="A130" s="39"/>
      <c r="B130" s="14"/>
      <c r="C130" s="39"/>
      <c r="D130" s="39"/>
      <c r="E130" s="39"/>
      <c r="F130" s="39"/>
      <c r="G130" s="18"/>
      <c r="H130" s="39"/>
      <c r="I130" s="39"/>
    </row>
    <row r="131" spans="1:9" x14ac:dyDescent="0.25">
      <c r="A131" s="39"/>
      <c r="B131" s="14"/>
      <c r="C131" s="39"/>
      <c r="D131" s="39"/>
      <c r="E131" s="39"/>
      <c r="F131" s="39"/>
      <c r="G131" s="18"/>
      <c r="H131" s="39"/>
      <c r="I131" s="39"/>
    </row>
    <row r="132" spans="1:9" x14ac:dyDescent="0.25">
      <c r="A132" s="39"/>
      <c r="B132" s="14"/>
      <c r="C132" s="39"/>
      <c r="D132" s="39"/>
      <c r="E132" s="39"/>
      <c r="F132" s="39"/>
      <c r="G132" s="18"/>
      <c r="H132" s="39"/>
      <c r="I132" s="39"/>
    </row>
    <row r="133" spans="1:9" x14ac:dyDescent="0.25">
      <c r="A133" s="39"/>
      <c r="B133" s="14"/>
      <c r="C133" s="39"/>
      <c r="D133" s="39"/>
      <c r="E133" s="39"/>
      <c r="F133" s="39"/>
      <c r="G133" s="18"/>
      <c r="H133" s="39"/>
      <c r="I133" s="39"/>
    </row>
    <row r="134" spans="1:9" x14ac:dyDescent="0.25">
      <c r="A134" s="39"/>
      <c r="B134" s="14"/>
      <c r="C134" s="39"/>
      <c r="D134" s="39"/>
      <c r="E134" s="39"/>
      <c r="F134" s="39"/>
      <c r="G134" s="18"/>
      <c r="H134" s="39"/>
      <c r="I134" s="39"/>
    </row>
    <row r="135" spans="1:9" x14ac:dyDescent="0.25">
      <c r="A135" s="39"/>
      <c r="B135" s="14"/>
      <c r="C135" s="39"/>
      <c r="D135" s="39"/>
      <c r="E135" s="39"/>
      <c r="F135" s="39"/>
      <c r="G135" s="18"/>
      <c r="H135" s="39"/>
      <c r="I135" s="39"/>
    </row>
    <row r="136" spans="1:9" x14ac:dyDescent="0.25">
      <c r="A136" s="39"/>
      <c r="B136" s="14"/>
      <c r="C136" s="39"/>
      <c r="D136" s="39"/>
      <c r="E136" s="39"/>
      <c r="F136" s="39"/>
      <c r="G136" s="18"/>
      <c r="H136" s="39"/>
      <c r="I136" s="39"/>
    </row>
    <row r="137" spans="1:9" x14ac:dyDescent="0.25">
      <c r="A137" s="39"/>
      <c r="B137" s="14"/>
      <c r="C137" s="39"/>
      <c r="D137" s="39"/>
      <c r="E137" s="39"/>
      <c r="F137" s="39"/>
      <c r="G137" s="18"/>
      <c r="H137" s="39"/>
      <c r="I137" s="39"/>
    </row>
    <row r="138" spans="1:9" x14ac:dyDescent="0.25">
      <c r="A138" s="39"/>
      <c r="B138" s="14"/>
      <c r="C138" s="39"/>
      <c r="D138" s="39"/>
      <c r="E138" s="39"/>
      <c r="F138" s="39"/>
      <c r="G138" s="18"/>
      <c r="H138" s="39"/>
      <c r="I138" s="39"/>
    </row>
    <row r="139" spans="1:9" x14ac:dyDescent="0.25">
      <c r="A139" s="39"/>
      <c r="B139" s="14"/>
      <c r="C139" s="39"/>
      <c r="D139" s="39"/>
      <c r="E139" s="39"/>
      <c r="F139" s="39"/>
      <c r="G139" s="18"/>
      <c r="H139" s="39"/>
      <c r="I139" s="39"/>
    </row>
    <row r="140" spans="1:9" x14ac:dyDescent="0.25">
      <c r="A140" s="39"/>
      <c r="B140" s="14"/>
      <c r="C140" s="39"/>
      <c r="D140" s="39"/>
      <c r="E140" s="39"/>
      <c r="F140" s="39"/>
      <c r="G140" s="18"/>
      <c r="H140" s="39"/>
      <c r="I140" s="39"/>
    </row>
    <row r="141" spans="1:9" x14ac:dyDescent="0.25">
      <c r="A141" s="39"/>
      <c r="B141" s="14"/>
      <c r="C141" s="39"/>
      <c r="D141" s="39"/>
      <c r="E141" s="39"/>
      <c r="F141" s="39"/>
      <c r="G141" s="18"/>
      <c r="H141" s="39"/>
      <c r="I141" s="39"/>
    </row>
    <row r="142" spans="1:9" x14ac:dyDescent="0.25">
      <c r="A142" s="39"/>
      <c r="B142" s="14"/>
      <c r="C142" s="39"/>
      <c r="D142" s="39"/>
      <c r="E142" s="39"/>
      <c r="F142" s="39"/>
      <c r="G142" s="18"/>
      <c r="H142" s="39"/>
      <c r="I142" s="39"/>
    </row>
    <row r="143" spans="1:9" x14ac:dyDescent="0.25">
      <c r="A143" s="39"/>
      <c r="B143" s="14"/>
      <c r="C143" s="39"/>
      <c r="D143" s="39"/>
      <c r="E143" s="39"/>
      <c r="F143" s="39"/>
      <c r="G143" s="18"/>
      <c r="H143" s="39"/>
      <c r="I143" s="39"/>
    </row>
    <row r="144" spans="1:9" x14ac:dyDescent="0.25">
      <c r="A144" s="39"/>
      <c r="B144" s="14"/>
      <c r="C144" s="39"/>
      <c r="D144" s="39"/>
      <c r="E144" s="39"/>
      <c r="F144" s="39"/>
      <c r="G144" s="18"/>
      <c r="H144" s="39"/>
      <c r="I144" s="39"/>
    </row>
    <row r="145" spans="1:9" x14ac:dyDescent="0.25">
      <c r="A145" s="39"/>
      <c r="B145" s="14"/>
      <c r="C145" s="39"/>
      <c r="D145" s="39"/>
      <c r="E145" s="39"/>
      <c r="F145" s="39"/>
      <c r="G145" s="18"/>
      <c r="H145" s="39"/>
      <c r="I145" s="39"/>
    </row>
    <row r="146" spans="1:9" x14ac:dyDescent="0.25">
      <c r="A146" s="39"/>
      <c r="B146" s="14"/>
      <c r="C146" s="39"/>
      <c r="D146" s="39"/>
      <c r="E146" s="39"/>
      <c r="F146" s="39"/>
      <c r="G146" s="18"/>
      <c r="H146" s="39"/>
      <c r="I146" s="39"/>
    </row>
    <row r="147" spans="1:9" x14ac:dyDescent="0.25">
      <c r="A147" s="39"/>
      <c r="B147" s="14"/>
      <c r="C147" s="39"/>
      <c r="D147" s="39"/>
      <c r="E147" s="39"/>
      <c r="F147" s="39"/>
      <c r="G147" s="18"/>
      <c r="H147" s="39"/>
      <c r="I147" s="39"/>
    </row>
    <row r="148" spans="1:9" x14ac:dyDescent="0.25">
      <c r="A148" s="39"/>
      <c r="B148" s="14"/>
      <c r="C148" s="39"/>
      <c r="D148" s="39"/>
      <c r="E148" s="39"/>
      <c r="F148" s="39"/>
      <c r="G148" s="18"/>
      <c r="H148" s="39"/>
      <c r="I148" s="39"/>
    </row>
    <row r="149" spans="1:9" x14ac:dyDescent="0.25">
      <c r="A149" s="39"/>
      <c r="B149" s="14"/>
      <c r="C149" s="39"/>
      <c r="D149" s="39"/>
      <c r="E149" s="39"/>
      <c r="F149" s="39"/>
      <c r="G149" s="18"/>
      <c r="H149" s="39"/>
      <c r="I149" s="39"/>
    </row>
    <row r="150" spans="1:9" x14ac:dyDescent="0.25">
      <c r="A150" s="39"/>
      <c r="B150" s="14"/>
      <c r="C150" s="39"/>
      <c r="D150" s="39"/>
      <c r="E150" s="39"/>
      <c r="F150" s="39"/>
      <c r="G150" s="18"/>
      <c r="H150" s="39"/>
      <c r="I150" s="39"/>
    </row>
    <row r="151" spans="1:9" x14ac:dyDescent="0.25">
      <c r="A151" s="39"/>
      <c r="B151" s="14"/>
      <c r="C151" s="39"/>
      <c r="D151" s="39"/>
      <c r="E151" s="39"/>
      <c r="F151" s="39"/>
      <c r="G151" s="18"/>
      <c r="H151" s="39"/>
      <c r="I151" s="39"/>
    </row>
    <row r="152" spans="1:9" x14ac:dyDescent="0.25">
      <c r="A152" s="39"/>
      <c r="B152" s="14"/>
      <c r="C152" s="39"/>
      <c r="D152" s="39"/>
      <c r="E152" s="39"/>
      <c r="F152" s="39"/>
      <c r="G152" s="18"/>
      <c r="H152" s="39"/>
      <c r="I152" s="39"/>
    </row>
    <row r="153" spans="1:9" x14ac:dyDescent="0.25">
      <c r="A153" s="39"/>
      <c r="B153" s="14"/>
      <c r="C153" s="39"/>
      <c r="D153" s="39"/>
      <c r="E153" s="39"/>
      <c r="F153" s="39"/>
      <c r="G153" s="18"/>
      <c r="H153" s="39"/>
      <c r="I153" s="39"/>
    </row>
    <row r="154" spans="1:9" x14ac:dyDescent="0.25">
      <c r="A154" s="39"/>
      <c r="B154" s="14"/>
      <c r="C154" s="39"/>
      <c r="D154" s="39"/>
      <c r="E154" s="39"/>
      <c r="F154" s="39"/>
      <c r="G154" s="18"/>
      <c r="H154" s="39"/>
      <c r="I154" s="39"/>
    </row>
    <row r="155" spans="1:9" x14ac:dyDescent="0.25">
      <c r="A155" s="39"/>
      <c r="B155" s="14"/>
      <c r="C155" s="39"/>
      <c r="D155" s="39"/>
      <c r="E155" s="39"/>
      <c r="F155" s="39"/>
      <c r="G155" s="18"/>
      <c r="H155" s="39"/>
      <c r="I155" s="39"/>
    </row>
    <row r="156" spans="1:9" x14ac:dyDescent="0.25">
      <c r="A156" s="39"/>
      <c r="B156" s="14"/>
      <c r="C156" s="39"/>
      <c r="D156" s="39"/>
      <c r="E156" s="39"/>
      <c r="F156" s="39"/>
      <c r="G156" s="18"/>
      <c r="H156" s="39"/>
      <c r="I156" s="39"/>
    </row>
    <row r="157" spans="1:9" x14ac:dyDescent="0.25">
      <c r="A157" s="39"/>
      <c r="B157" s="14"/>
      <c r="C157" s="39"/>
      <c r="D157" s="39"/>
      <c r="E157" s="39"/>
      <c r="F157" s="39"/>
      <c r="G157" s="18"/>
      <c r="H157" s="39"/>
      <c r="I157" s="39"/>
    </row>
    <row r="158" spans="1:9" x14ac:dyDescent="0.25">
      <c r="A158" s="39"/>
      <c r="B158" s="14"/>
      <c r="C158" s="39"/>
      <c r="D158" s="39"/>
      <c r="E158" s="39"/>
      <c r="F158" s="39"/>
      <c r="G158" s="18"/>
      <c r="H158" s="39"/>
      <c r="I158" s="39"/>
    </row>
    <row r="159" spans="1:9" x14ac:dyDescent="0.25">
      <c r="A159" s="39"/>
      <c r="B159" s="14"/>
      <c r="C159" s="39"/>
      <c r="D159" s="39"/>
      <c r="E159" s="39"/>
      <c r="F159" s="39"/>
      <c r="G159" s="18"/>
      <c r="H159" s="39"/>
      <c r="I159" s="39"/>
    </row>
    <row r="160" spans="1:9" x14ac:dyDescent="0.25">
      <c r="A160" s="39"/>
      <c r="B160" s="14"/>
      <c r="C160" s="39"/>
      <c r="D160" s="39"/>
      <c r="E160" s="39"/>
      <c r="F160" s="39"/>
      <c r="G160" s="18"/>
      <c r="H160" s="39"/>
      <c r="I160" s="39"/>
    </row>
    <row r="161" spans="1:9" x14ac:dyDescent="0.25">
      <c r="A161" s="39"/>
      <c r="B161" s="14"/>
      <c r="C161" s="39"/>
      <c r="D161" s="39"/>
      <c r="E161" s="39"/>
      <c r="F161" s="39"/>
      <c r="G161" s="18"/>
      <c r="H161" s="39"/>
      <c r="I161" s="39"/>
    </row>
    <row r="162" spans="1:9" x14ac:dyDescent="0.25">
      <c r="A162" s="39"/>
      <c r="B162" s="14"/>
      <c r="C162" s="39"/>
      <c r="D162" s="39"/>
      <c r="E162" s="39"/>
      <c r="F162" s="39"/>
      <c r="G162" s="18"/>
      <c r="H162" s="39"/>
      <c r="I162" s="39"/>
    </row>
    <row r="163" spans="1:9" x14ac:dyDescent="0.25">
      <c r="A163" s="39"/>
      <c r="B163" s="14"/>
      <c r="C163" s="39"/>
      <c r="D163" s="39"/>
      <c r="E163" s="39"/>
      <c r="F163" s="39"/>
      <c r="G163" s="18"/>
      <c r="H163" s="39"/>
      <c r="I163" s="39"/>
    </row>
    <row r="164" spans="1:9" x14ac:dyDescent="0.25">
      <c r="A164" s="39"/>
      <c r="B164" s="14"/>
      <c r="C164" s="39"/>
      <c r="D164" s="39"/>
      <c r="E164" s="39"/>
      <c r="F164" s="39"/>
      <c r="G164" s="18"/>
      <c r="H164" s="39"/>
      <c r="I164" s="39"/>
    </row>
    <row r="165" spans="1:9" x14ac:dyDescent="0.25">
      <c r="A165" s="39"/>
      <c r="B165" s="14"/>
      <c r="C165" s="39"/>
      <c r="D165" s="39"/>
      <c r="E165" s="39"/>
      <c r="F165" s="39"/>
      <c r="G165" s="18"/>
      <c r="H165" s="39"/>
      <c r="I165" s="39"/>
    </row>
    <row r="166" spans="1:9" x14ac:dyDescent="0.25">
      <c r="A166" s="39"/>
      <c r="B166" s="14"/>
      <c r="C166" s="39"/>
      <c r="D166" s="39"/>
      <c r="E166" s="39"/>
      <c r="F166" s="39"/>
      <c r="G166" s="18"/>
      <c r="H166" s="39"/>
      <c r="I166" s="39"/>
    </row>
    <row r="167" spans="1:9" x14ac:dyDescent="0.25">
      <c r="A167" s="39"/>
      <c r="B167" s="14"/>
      <c r="C167" s="39"/>
      <c r="D167" s="39"/>
      <c r="E167" s="39"/>
      <c r="F167" s="39"/>
      <c r="G167" s="18"/>
      <c r="H167" s="39"/>
      <c r="I167" s="39"/>
    </row>
    <row r="168" spans="1:9" x14ac:dyDescent="0.25">
      <c r="A168" s="39"/>
      <c r="B168" s="14"/>
      <c r="C168" s="39"/>
      <c r="D168" s="39"/>
      <c r="E168" s="39"/>
      <c r="F168" s="39"/>
      <c r="G168" s="18"/>
      <c r="H168" s="39"/>
      <c r="I168" s="39"/>
    </row>
    <row r="169" spans="1:9" x14ac:dyDescent="0.25">
      <c r="A169" s="39"/>
      <c r="B169" s="14"/>
      <c r="C169" s="39"/>
      <c r="D169" s="39"/>
      <c r="E169" s="39"/>
      <c r="F169" s="39"/>
      <c r="G169" s="18"/>
      <c r="H169" s="39"/>
      <c r="I169" s="39"/>
    </row>
    <row r="170" spans="1:9" x14ac:dyDescent="0.25">
      <c r="A170" s="39"/>
      <c r="B170" s="14"/>
      <c r="C170" s="39"/>
      <c r="D170" s="39"/>
      <c r="E170" s="39"/>
      <c r="F170" s="39"/>
      <c r="G170" s="18"/>
      <c r="H170" s="39"/>
      <c r="I170" s="39"/>
    </row>
    <row r="171" spans="1:9" x14ac:dyDescent="0.25">
      <c r="A171" s="39"/>
      <c r="B171" s="14"/>
      <c r="C171" s="39"/>
      <c r="D171" s="39"/>
      <c r="E171" s="39"/>
      <c r="F171" s="39"/>
      <c r="G171" s="18"/>
      <c r="H171" s="39"/>
      <c r="I171" s="39"/>
    </row>
    <row r="172" spans="1:9" x14ac:dyDescent="0.25">
      <c r="A172" s="39"/>
      <c r="B172" s="14"/>
      <c r="C172" s="39"/>
      <c r="D172" s="39"/>
      <c r="E172" s="39"/>
      <c r="F172" s="39"/>
      <c r="G172" s="18"/>
      <c r="H172" s="39"/>
      <c r="I172" s="39"/>
    </row>
    <row r="173" spans="1:9" x14ac:dyDescent="0.25">
      <c r="A173" s="39"/>
      <c r="B173" s="14"/>
      <c r="C173" s="39"/>
      <c r="D173" s="39"/>
      <c r="E173" s="39"/>
      <c r="F173" s="39"/>
      <c r="G173" s="18"/>
      <c r="H173" s="39"/>
      <c r="I173" s="39"/>
    </row>
    <row r="174" spans="1:9" x14ac:dyDescent="0.25">
      <c r="A174" s="39"/>
      <c r="B174" s="14"/>
      <c r="C174" s="39"/>
      <c r="D174" s="39"/>
      <c r="E174" s="39"/>
      <c r="F174" s="39"/>
      <c r="G174" s="18"/>
      <c r="H174" s="39"/>
      <c r="I174" s="39"/>
    </row>
    <row r="175" spans="1:9" x14ac:dyDescent="0.25">
      <c r="A175" s="39"/>
      <c r="B175" s="14"/>
      <c r="C175" s="39"/>
      <c r="D175" s="39"/>
      <c r="E175" s="39"/>
      <c r="F175" s="39"/>
      <c r="G175" s="18"/>
      <c r="H175" s="39"/>
      <c r="I175" s="39"/>
    </row>
    <row r="176" spans="1:9" x14ac:dyDescent="0.25">
      <c r="A176" s="39"/>
      <c r="B176" s="14"/>
      <c r="C176" s="39"/>
      <c r="D176" s="39"/>
      <c r="E176" s="39"/>
      <c r="F176" s="39"/>
      <c r="G176" s="18"/>
      <c r="H176" s="39"/>
      <c r="I176" s="39"/>
    </row>
    <row r="177" spans="1:9" x14ac:dyDescent="0.25">
      <c r="A177" s="39"/>
      <c r="B177" s="14"/>
      <c r="C177" s="39"/>
      <c r="D177" s="39"/>
      <c r="E177" s="39"/>
      <c r="F177" s="39"/>
      <c r="G177" s="18"/>
      <c r="H177" s="39"/>
      <c r="I177" s="39"/>
    </row>
    <row r="178" spans="1:9" x14ac:dyDescent="0.25">
      <c r="A178" s="39"/>
      <c r="B178" s="14"/>
      <c r="C178" s="39"/>
      <c r="D178" s="39"/>
      <c r="E178" s="39"/>
      <c r="F178" s="39"/>
      <c r="G178" s="18"/>
      <c r="H178" s="39"/>
      <c r="I178" s="39"/>
    </row>
    <row r="179" spans="1:9" x14ac:dyDescent="0.25">
      <c r="A179" s="39"/>
      <c r="B179" s="14"/>
      <c r="C179" s="39"/>
      <c r="D179" s="39"/>
      <c r="E179" s="39"/>
      <c r="F179" s="39"/>
      <c r="G179" s="18"/>
      <c r="H179" s="39"/>
      <c r="I179" s="39"/>
    </row>
    <row r="180" spans="1:9" x14ac:dyDescent="0.25">
      <c r="A180" s="39"/>
      <c r="B180" s="14"/>
      <c r="C180" s="39"/>
      <c r="D180" s="39"/>
      <c r="E180" s="39"/>
      <c r="F180" s="39"/>
      <c r="G180" s="18"/>
      <c r="H180" s="39"/>
      <c r="I180" s="39"/>
    </row>
    <row r="181" spans="1:9" x14ac:dyDescent="0.25">
      <c r="A181" s="39"/>
      <c r="B181" s="14"/>
      <c r="C181" s="39"/>
      <c r="D181" s="39"/>
      <c r="E181" s="39"/>
      <c r="F181" s="39"/>
      <c r="G181" s="18"/>
      <c r="H181" s="39"/>
      <c r="I181" s="39"/>
    </row>
    <row r="182" spans="1:9" x14ac:dyDescent="0.25">
      <c r="A182" s="39"/>
      <c r="B182" s="14"/>
      <c r="C182" s="39"/>
      <c r="D182" s="39"/>
      <c r="E182" s="39"/>
      <c r="F182" s="39"/>
      <c r="G182" s="18"/>
      <c r="H182" s="39"/>
      <c r="I182" s="39"/>
    </row>
    <row r="183" spans="1:9" x14ac:dyDescent="0.25">
      <c r="A183" s="39"/>
      <c r="B183" s="14"/>
      <c r="C183" s="39"/>
      <c r="D183" s="39"/>
      <c r="E183" s="39"/>
      <c r="F183" s="39"/>
      <c r="G183" s="18"/>
      <c r="H183" s="39"/>
      <c r="I183" s="39"/>
    </row>
    <row r="184" spans="1:9" x14ac:dyDescent="0.25">
      <c r="A184" s="39"/>
      <c r="B184" s="14"/>
      <c r="C184" s="39"/>
      <c r="D184" s="39"/>
      <c r="E184" s="39"/>
      <c r="F184" s="39"/>
      <c r="G184" s="18"/>
      <c r="H184" s="39"/>
      <c r="I184" s="39"/>
    </row>
    <row r="185" spans="1:9" x14ac:dyDescent="0.25">
      <c r="A185" s="39"/>
      <c r="B185" s="14"/>
      <c r="C185" s="39"/>
      <c r="D185" s="39"/>
      <c r="E185" s="39"/>
      <c r="F185" s="39"/>
      <c r="G185" s="18"/>
      <c r="H185" s="39"/>
      <c r="I185" s="39"/>
    </row>
    <row r="186" spans="1:9" x14ac:dyDescent="0.25">
      <c r="A186" s="39"/>
      <c r="B186" s="14"/>
      <c r="C186" s="39"/>
      <c r="D186" s="39"/>
      <c r="E186" s="39"/>
      <c r="F186" s="39"/>
      <c r="G186" s="18"/>
      <c r="H186" s="39"/>
      <c r="I186" s="39"/>
    </row>
    <row r="187" spans="1:9" x14ac:dyDescent="0.25">
      <c r="A187" s="39"/>
      <c r="B187" s="14"/>
      <c r="C187" s="39"/>
      <c r="D187" s="39"/>
      <c r="E187" s="39"/>
      <c r="F187" s="39"/>
      <c r="G187" s="18"/>
      <c r="H187" s="39"/>
      <c r="I187" s="39"/>
    </row>
    <row r="188" spans="1:9" x14ac:dyDescent="0.25">
      <c r="A188" s="39"/>
      <c r="B188" s="14"/>
      <c r="C188" s="39"/>
      <c r="D188" s="39"/>
      <c r="E188" s="39"/>
      <c r="F188" s="39"/>
      <c r="G188" s="18"/>
      <c r="H188" s="39"/>
      <c r="I188" s="39"/>
    </row>
    <row r="189" spans="1:9" x14ac:dyDescent="0.25">
      <c r="A189" s="39"/>
      <c r="B189" s="14"/>
      <c r="C189" s="39"/>
      <c r="D189" s="39"/>
      <c r="E189" s="39"/>
      <c r="F189" s="39"/>
      <c r="G189" s="18"/>
      <c r="H189" s="39"/>
      <c r="I189" s="39"/>
    </row>
    <row r="190" spans="1:9" x14ac:dyDescent="0.25">
      <c r="A190" s="39"/>
      <c r="B190" s="14"/>
      <c r="C190" s="39"/>
      <c r="D190" s="39"/>
      <c r="E190" s="39"/>
      <c r="F190" s="39"/>
      <c r="G190" s="18"/>
      <c r="H190" s="39"/>
      <c r="I190" s="39"/>
    </row>
    <row r="191" spans="1:9" x14ac:dyDescent="0.25">
      <c r="A191" s="39"/>
      <c r="B191" s="14"/>
      <c r="C191" s="39"/>
      <c r="D191" s="39"/>
      <c r="E191" s="39"/>
      <c r="F191" s="39"/>
      <c r="G191" s="18"/>
      <c r="H191" s="39"/>
      <c r="I191" s="39"/>
    </row>
    <row r="192" spans="1:9" x14ac:dyDescent="0.25">
      <c r="A192" s="39"/>
      <c r="B192" s="14"/>
      <c r="C192" s="39"/>
      <c r="D192" s="39"/>
      <c r="E192" s="39"/>
      <c r="F192" s="39"/>
      <c r="G192" s="18"/>
      <c r="H192" s="39"/>
      <c r="I192" s="39"/>
    </row>
    <row r="193" spans="1:9" x14ac:dyDescent="0.25">
      <c r="A193" s="39"/>
      <c r="B193" s="14"/>
      <c r="C193" s="39"/>
      <c r="D193" s="39"/>
      <c r="E193" s="39"/>
      <c r="F193" s="39"/>
      <c r="G193" s="18"/>
      <c r="H193" s="39"/>
      <c r="I193" s="39"/>
    </row>
    <row r="194" spans="1:9" x14ac:dyDescent="0.25">
      <c r="A194" s="39"/>
      <c r="B194" s="14"/>
      <c r="C194" s="39"/>
      <c r="D194" s="39"/>
      <c r="E194" s="39"/>
      <c r="F194" s="39"/>
      <c r="G194" s="18"/>
      <c r="H194" s="39"/>
      <c r="I194" s="39"/>
    </row>
    <row r="195" spans="1:9" x14ac:dyDescent="0.25">
      <c r="A195" s="39"/>
      <c r="B195" s="14"/>
      <c r="C195" s="39"/>
      <c r="D195" s="39"/>
      <c r="E195" s="39"/>
      <c r="F195" s="39"/>
      <c r="G195" s="18"/>
      <c r="H195" s="39"/>
      <c r="I195" s="39"/>
    </row>
    <row r="196" spans="1:9" x14ac:dyDescent="0.25">
      <c r="A196" s="39"/>
      <c r="B196" s="14"/>
      <c r="C196" s="39"/>
      <c r="D196" s="39"/>
      <c r="E196" s="39"/>
      <c r="F196" s="39"/>
      <c r="G196" s="18"/>
      <c r="H196" s="39"/>
      <c r="I196" s="39"/>
    </row>
    <row r="197" spans="1:9" x14ac:dyDescent="0.25">
      <c r="A197" s="39"/>
      <c r="B197" s="14"/>
      <c r="C197" s="39"/>
      <c r="D197" s="39"/>
      <c r="E197" s="39"/>
      <c r="F197" s="39"/>
      <c r="G197" s="18"/>
      <c r="H197" s="39"/>
      <c r="I197" s="39"/>
    </row>
    <row r="198" spans="1:9" x14ac:dyDescent="0.25">
      <c r="A198" s="39"/>
      <c r="B198" s="14"/>
      <c r="C198" s="39"/>
      <c r="D198" s="39"/>
      <c r="E198" s="39"/>
      <c r="F198" s="39"/>
      <c r="G198" s="18"/>
      <c r="H198" s="39"/>
      <c r="I198" s="39"/>
    </row>
    <row r="199" spans="1:9" x14ac:dyDescent="0.25">
      <c r="A199" s="39"/>
      <c r="B199" s="14"/>
      <c r="C199" s="39"/>
      <c r="D199" s="39"/>
      <c r="E199" s="39"/>
      <c r="F199" s="39"/>
      <c r="G199" s="18"/>
      <c r="H199" s="39"/>
      <c r="I199" s="39"/>
    </row>
    <row r="200" spans="1:9" x14ac:dyDescent="0.25">
      <c r="A200" s="39"/>
      <c r="B200" s="14"/>
      <c r="C200" s="39"/>
      <c r="D200" s="39"/>
      <c r="E200" s="39"/>
      <c r="F200" s="39"/>
      <c r="G200" s="18"/>
      <c r="H200" s="39"/>
      <c r="I200" s="39"/>
    </row>
    <row r="201" spans="1:9" x14ac:dyDescent="0.25">
      <c r="A201" s="39"/>
      <c r="B201" s="14"/>
      <c r="C201" s="39"/>
      <c r="D201" s="39"/>
      <c r="E201" s="39"/>
      <c r="F201" s="39"/>
      <c r="G201" s="18"/>
      <c r="H201" s="39"/>
      <c r="I201" s="39"/>
    </row>
    <row r="202" spans="1:9" x14ac:dyDescent="0.25">
      <c r="A202" s="39"/>
      <c r="B202" s="14"/>
      <c r="C202" s="39"/>
      <c r="D202" s="39"/>
      <c r="E202" s="39"/>
      <c r="F202" s="39"/>
      <c r="G202" s="18"/>
      <c r="H202" s="39"/>
      <c r="I202" s="39"/>
    </row>
    <row r="203" spans="1:9" x14ac:dyDescent="0.25">
      <c r="A203" s="39"/>
      <c r="B203" s="14"/>
      <c r="C203" s="39"/>
      <c r="D203" s="39"/>
      <c r="E203" s="39"/>
      <c r="F203" s="39"/>
      <c r="G203" s="18"/>
      <c r="H203" s="39"/>
      <c r="I203" s="39"/>
    </row>
    <row r="204" spans="1:9" x14ac:dyDescent="0.25">
      <c r="A204" s="39"/>
      <c r="B204" s="14"/>
      <c r="C204" s="39"/>
      <c r="D204" s="39"/>
      <c r="E204" s="39"/>
      <c r="F204" s="39"/>
      <c r="G204" s="18"/>
      <c r="H204" s="39"/>
      <c r="I204" s="39"/>
    </row>
    <row r="205" spans="1:9" x14ac:dyDescent="0.25">
      <c r="A205" s="39"/>
      <c r="B205" s="14"/>
      <c r="C205" s="39"/>
      <c r="D205" s="39"/>
      <c r="E205" s="39"/>
      <c r="F205" s="39"/>
      <c r="G205" s="18"/>
      <c r="H205" s="39"/>
      <c r="I205" s="39"/>
    </row>
    <row r="206" spans="1:9" x14ac:dyDescent="0.25">
      <c r="A206" s="39"/>
      <c r="B206" s="14"/>
      <c r="C206" s="39"/>
      <c r="D206" s="39"/>
      <c r="E206" s="39"/>
      <c r="F206" s="39"/>
      <c r="G206" s="18"/>
      <c r="H206" s="39"/>
      <c r="I206" s="39"/>
    </row>
    <row r="207" spans="1:9" x14ac:dyDescent="0.25">
      <c r="A207" s="39"/>
      <c r="B207" s="14"/>
      <c r="C207" s="39"/>
      <c r="D207" s="39"/>
      <c r="E207" s="39"/>
      <c r="F207" s="39"/>
      <c r="G207" s="18"/>
      <c r="H207" s="39"/>
      <c r="I207" s="39"/>
    </row>
    <row r="208" spans="1:9" x14ac:dyDescent="0.25">
      <c r="A208" s="39"/>
      <c r="B208" s="14"/>
      <c r="C208" s="39"/>
      <c r="D208" s="39"/>
      <c r="E208" s="39"/>
      <c r="F208" s="39"/>
      <c r="G208" s="18"/>
      <c r="H208" s="39"/>
      <c r="I208" s="39"/>
    </row>
    <row r="209" spans="1:9" x14ac:dyDescent="0.25">
      <c r="A209" s="39"/>
      <c r="B209" s="14"/>
      <c r="C209" s="39"/>
      <c r="D209" s="39"/>
      <c r="E209" s="39"/>
      <c r="F209" s="39"/>
      <c r="G209" s="18"/>
      <c r="H209" s="39"/>
      <c r="I209" s="39"/>
    </row>
    <row r="210" spans="1:9" x14ac:dyDescent="0.25">
      <c r="A210" s="39"/>
      <c r="B210" s="14"/>
      <c r="C210" s="39"/>
      <c r="D210" s="39"/>
      <c r="E210" s="39"/>
      <c r="F210" s="39"/>
      <c r="G210" s="18"/>
      <c r="H210" s="39"/>
      <c r="I210" s="39"/>
    </row>
    <row r="211" spans="1:9" x14ac:dyDescent="0.25">
      <c r="A211" s="39"/>
      <c r="B211" s="14"/>
      <c r="C211" s="39"/>
      <c r="D211" s="39"/>
      <c r="E211" s="39"/>
      <c r="F211" s="39"/>
      <c r="G211" s="18"/>
      <c r="H211" s="39"/>
      <c r="I211" s="39"/>
    </row>
    <row r="212" spans="1:9" x14ac:dyDescent="0.25">
      <c r="A212" s="39"/>
      <c r="B212" s="14"/>
      <c r="C212" s="39"/>
      <c r="D212" s="39"/>
      <c r="E212" s="39"/>
      <c r="F212" s="39"/>
      <c r="G212" s="18"/>
      <c r="H212" s="39"/>
      <c r="I212" s="39"/>
    </row>
    <row r="213" spans="1:9" x14ac:dyDescent="0.25">
      <c r="A213" s="39"/>
      <c r="B213" s="14"/>
      <c r="C213" s="39"/>
      <c r="D213" s="39"/>
      <c r="E213" s="39"/>
      <c r="F213" s="39"/>
      <c r="G213" s="18"/>
      <c r="H213" s="39"/>
      <c r="I213" s="39"/>
    </row>
    <row r="214" spans="1:9" x14ac:dyDescent="0.25">
      <c r="A214" s="39"/>
      <c r="B214" s="14"/>
      <c r="C214" s="39"/>
      <c r="D214" s="39"/>
      <c r="E214" s="39"/>
      <c r="F214" s="39"/>
      <c r="G214" s="18"/>
      <c r="H214" s="39"/>
      <c r="I214" s="39"/>
    </row>
    <row r="215" spans="1:9" x14ac:dyDescent="0.25">
      <c r="A215" s="39"/>
      <c r="B215" s="14"/>
      <c r="C215" s="39"/>
      <c r="D215" s="39"/>
      <c r="E215" s="39"/>
      <c r="F215" s="39"/>
      <c r="G215" s="18"/>
      <c r="H215" s="39"/>
      <c r="I215" s="39"/>
    </row>
    <row r="216" spans="1:9" x14ac:dyDescent="0.25">
      <c r="A216" s="39"/>
      <c r="B216" s="14"/>
      <c r="C216" s="39"/>
      <c r="D216" s="39"/>
      <c r="E216" s="39"/>
      <c r="F216" s="39"/>
      <c r="G216" s="18"/>
      <c r="H216" s="39"/>
      <c r="I216" s="39"/>
    </row>
    <row r="217" spans="1:9" x14ac:dyDescent="0.25">
      <c r="A217" s="39"/>
      <c r="B217" s="14"/>
      <c r="C217" s="39"/>
      <c r="D217" s="39"/>
      <c r="E217" s="39"/>
      <c r="F217" s="39"/>
      <c r="G217" s="18"/>
      <c r="H217" s="39"/>
      <c r="I217" s="39"/>
    </row>
    <row r="218" spans="1:9" x14ac:dyDescent="0.25">
      <c r="A218" s="39"/>
      <c r="B218" s="14"/>
      <c r="C218" s="39"/>
      <c r="D218" s="39"/>
      <c r="E218" s="39"/>
      <c r="F218" s="39"/>
      <c r="G218" s="18"/>
      <c r="H218" s="39"/>
      <c r="I218" s="39"/>
    </row>
    <row r="219" spans="1:9" x14ac:dyDescent="0.25">
      <c r="A219" s="39"/>
      <c r="B219" s="14"/>
      <c r="C219" s="39"/>
      <c r="D219" s="39"/>
      <c r="E219" s="39"/>
      <c r="F219" s="39"/>
      <c r="G219" s="18"/>
      <c r="H219" s="39"/>
      <c r="I219" s="39"/>
    </row>
    <row r="220" spans="1:9" x14ac:dyDescent="0.25">
      <c r="A220" s="39"/>
      <c r="B220" s="14"/>
      <c r="C220" s="39"/>
      <c r="D220" s="39"/>
      <c r="E220" s="39"/>
      <c r="F220" s="39"/>
      <c r="G220" s="18"/>
      <c r="H220" s="39"/>
      <c r="I220" s="39"/>
    </row>
    <row r="221" spans="1:9" x14ac:dyDescent="0.25">
      <c r="A221" s="39"/>
      <c r="B221" s="14"/>
      <c r="C221" s="39"/>
      <c r="D221" s="39"/>
      <c r="E221" s="39"/>
      <c r="F221" s="39"/>
      <c r="G221" s="18"/>
      <c r="H221" s="39"/>
      <c r="I221" s="39"/>
    </row>
    <row r="222" spans="1:9" x14ac:dyDescent="0.25">
      <c r="A222" s="39"/>
      <c r="B222" s="14"/>
      <c r="C222" s="39"/>
      <c r="D222" s="39"/>
      <c r="E222" s="39"/>
      <c r="F222" s="39"/>
      <c r="G222" s="18"/>
      <c r="H222" s="39"/>
      <c r="I222" s="39"/>
    </row>
    <row r="223" spans="1:9" x14ac:dyDescent="0.25">
      <c r="A223" s="39"/>
      <c r="B223" s="14"/>
      <c r="C223" s="39"/>
      <c r="D223" s="39"/>
      <c r="E223" s="39"/>
      <c r="F223" s="39"/>
      <c r="G223" s="18"/>
      <c r="H223" s="39"/>
      <c r="I223" s="39"/>
    </row>
    <row r="224" spans="1:9" x14ac:dyDescent="0.25">
      <c r="A224" s="39"/>
      <c r="B224" s="14"/>
      <c r="C224" s="39"/>
      <c r="D224" s="39"/>
      <c r="E224" s="39"/>
      <c r="F224" s="39"/>
      <c r="G224" s="18"/>
      <c r="H224" s="39"/>
      <c r="I224" s="39"/>
    </row>
    <row r="225" spans="1:9" x14ac:dyDescent="0.25">
      <c r="A225" s="39"/>
      <c r="B225" s="14"/>
      <c r="C225" s="39"/>
      <c r="D225" s="39"/>
      <c r="E225" s="39"/>
      <c r="F225" s="39"/>
      <c r="G225" s="18"/>
      <c r="H225" s="39"/>
      <c r="I225" s="39"/>
    </row>
    <row r="226" spans="1:9" x14ac:dyDescent="0.25">
      <c r="A226" s="39"/>
      <c r="B226" s="14"/>
      <c r="C226" s="39"/>
      <c r="D226" s="39"/>
      <c r="E226" s="39"/>
      <c r="F226" s="39"/>
      <c r="G226" s="18"/>
      <c r="H226" s="39"/>
      <c r="I226" s="39"/>
    </row>
    <row r="227" spans="1:9" x14ac:dyDescent="0.25">
      <c r="A227" s="39"/>
      <c r="B227" s="14"/>
      <c r="C227" s="39"/>
      <c r="D227" s="39"/>
      <c r="E227" s="39"/>
      <c r="F227" s="39"/>
      <c r="G227" s="18"/>
      <c r="H227" s="39"/>
      <c r="I227" s="39"/>
    </row>
    <row r="228" spans="1:9" x14ac:dyDescent="0.25">
      <c r="A228" s="39"/>
      <c r="B228" s="14"/>
      <c r="C228" s="39"/>
      <c r="D228" s="39"/>
      <c r="E228" s="39"/>
      <c r="F228" s="39"/>
      <c r="G228" s="18"/>
      <c r="H228" s="39"/>
      <c r="I228" s="39"/>
    </row>
    <row r="229" spans="1:9" x14ac:dyDescent="0.25">
      <c r="A229" s="39"/>
      <c r="B229" s="14"/>
      <c r="C229" s="39"/>
      <c r="D229" s="39"/>
      <c r="E229" s="39"/>
      <c r="F229" s="39"/>
      <c r="G229" s="18"/>
      <c r="H229" s="39"/>
      <c r="I229" s="39"/>
    </row>
    <row r="230" spans="1:9" x14ac:dyDescent="0.25">
      <c r="A230" s="39"/>
      <c r="B230" s="14"/>
      <c r="C230" s="39"/>
      <c r="D230" s="39"/>
      <c r="E230" s="39"/>
      <c r="F230" s="39"/>
      <c r="G230" s="18"/>
      <c r="H230" s="39"/>
      <c r="I230" s="39"/>
    </row>
    <row r="231" spans="1:9" x14ac:dyDescent="0.25">
      <c r="A231" s="39"/>
      <c r="B231" s="14"/>
      <c r="C231" s="39"/>
      <c r="D231" s="39"/>
      <c r="E231" s="39"/>
      <c r="F231" s="39"/>
      <c r="G231" s="18"/>
      <c r="H231" s="39"/>
      <c r="I231" s="39"/>
    </row>
    <row r="232" spans="1:9" x14ac:dyDescent="0.25">
      <c r="A232" s="39"/>
      <c r="B232" s="14"/>
      <c r="C232" s="39"/>
      <c r="D232" s="39"/>
      <c r="E232" s="39"/>
      <c r="F232" s="39"/>
      <c r="G232" s="18"/>
      <c r="H232" s="39"/>
      <c r="I232" s="39"/>
    </row>
    <row r="233" spans="1:9" x14ac:dyDescent="0.25">
      <c r="A233" s="39"/>
      <c r="B233" s="14"/>
      <c r="C233" s="39"/>
      <c r="D233" s="39"/>
      <c r="E233" s="39"/>
      <c r="F233" s="39"/>
      <c r="G233" s="18"/>
      <c r="H233" s="39"/>
      <c r="I233" s="39"/>
    </row>
    <row r="234" spans="1:9" x14ac:dyDescent="0.25">
      <c r="A234" s="39"/>
      <c r="B234" s="14"/>
      <c r="C234" s="39"/>
      <c r="D234" s="39"/>
      <c r="E234" s="39"/>
      <c r="F234" s="39"/>
      <c r="G234" s="18"/>
      <c r="H234" s="39"/>
      <c r="I234" s="39"/>
    </row>
    <row r="235" spans="1:9" x14ac:dyDescent="0.25">
      <c r="A235" s="39"/>
      <c r="B235" s="14"/>
      <c r="C235" s="39"/>
      <c r="D235" s="39"/>
      <c r="E235" s="39"/>
      <c r="F235" s="39"/>
      <c r="G235" s="18"/>
      <c r="H235" s="39"/>
      <c r="I235" s="39"/>
    </row>
    <row r="236" spans="1:9" x14ac:dyDescent="0.25">
      <c r="A236" s="39"/>
      <c r="B236" s="14"/>
      <c r="C236" s="39"/>
      <c r="D236" s="39"/>
      <c r="E236" s="39"/>
      <c r="F236" s="39"/>
      <c r="G236" s="18"/>
      <c r="H236" s="39"/>
      <c r="I236" s="39"/>
    </row>
    <row r="237" spans="1:9" x14ac:dyDescent="0.25">
      <c r="A237" s="39"/>
      <c r="B237" s="14"/>
      <c r="C237" s="39"/>
      <c r="D237" s="39"/>
      <c r="E237" s="39"/>
      <c r="F237" s="39"/>
      <c r="G237" s="18"/>
      <c r="H237" s="39"/>
      <c r="I237" s="39"/>
    </row>
    <row r="238" spans="1:9" x14ac:dyDescent="0.25">
      <c r="A238" s="39"/>
      <c r="B238" s="14"/>
      <c r="C238" s="39"/>
      <c r="D238" s="39"/>
      <c r="E238" s="39"/>
      <c r="F238" s="39"/>
      <c r="G238" s="18"/>
      <c r="H238" s="39"/>
      <c r="I238" s="39"/>
    </row>
    <row r="239" spans="1:9" x14ac:dyDescent="0.25">
      <c r="A239" s="39"/>
      <c r="B239" s="14"/>
      <c r="C239" s="39"/>
      <c r="D239" s="39"/>
      <c r="E239" s="39"/>
      <c r="F239" s="39"/>
      <c r="G239" s="18"/>
      <c r="H239" s="39"/>
      <c r="I239" s="39"/>
    </row>
    <row r="240" spans="1:9" x14ac:dyDescent="0.25">
      <c r="A240" s="39"/>
      <c r="B240" s="14"/>
      <c r="C240" s="39"/>
      <c r="D240" s="39"/>
      <c r="E240" s="39"/>
      <c r="F240" s="39"/>
      <c r="G240" s="18"/>
      <c r="H240" s="39"/>
      <c r="I240" s="39"/>
    </row>
    <row r="241" spans="1:9" x14ac:dyDescent="0.25">
      <c r="A241" s="39"/>
      <c r="B241" s="14"/>
      <c r="C241" s="39"/>
      <c r="D241" s="39"/>
      <c r="E241" s="39"/>
      <c r="F241" s="39"/>
      <c r="G241" s="18"/>
      <c r="H241" s="39"/>
      <c r="I241" s="39"/>
    </row>
    <row r="242" spans="1:9" x14ac:dyDescent="0.25">
      <c r="A242" s="39"/>
      <c r="B242" s="14"/>
      <c r="C242" s="39"/>
      <c r="D242" s="39"/>
      <c r="E242" s="39"/>
      <c r="F242" s="39"/>
      <c r="G242" s="18"/>
      <c r="H242" s="39"/>
      <c r="I242" s="39"/>
    </row>
    <row r="243" spans="1:9" x14ac:dyDescent="0.25">
      <c r="A243" s="39"/>
      <c r="B243" s="14"/>
      <c r="C243" s="39"/>
      <c r="D243" s="39"/>
      <c r="E243" s="39"/>
      <c r="F243" s="39"/>
      <c r="G243" s="18"/>
      <c r="H243" s="39"/>
      <c r="I243" s="39"/>
    </row>
    <row r="244" spans="1:9" x14ac:dyDescent="0.25">
      <c r="A244" s="39"/>
      <c r="B244" s="14"/>
      <c r="C244" s="39"/>
      <c r="D244" s="39"/>
      <c r="E244" s="39"/>
      <c r="F244" s="39"/>
      <c r="G244" s="18"/>
      <c r="H244" s="39"/>
      <c r="I244" s="39"/>
    </row>
    <row r="245" spans="1:9" x14ac:dyDescent="0.25">
      <c r="A245" s="39"/>
      <c r="B245" s="14"/>
      <c r="C245" s="39"/>
      <c r="D245" s="39"/>
      <c r="E245" s="39"/>
      <c r="F245" s="39"/>
      <c r="G245" s="18"/>
      <c r="H245" s="39"/>
      <c r="I245" s="39"/>
    </row>
    <row r="246" spans="1:9" x14ac:dyDescent="0.25">
      <c r="A246" s="39"/>
      <c r="B246" s="14"/>
      <c r="C246" s="39"/>
      <c r="D246" s="39"/>
      <c r="E246" s="39"/>
      <c r="F246" s="39"/>
      <c r="G246" s="18"/>
      <c r="H246" s="39"/>
      <c r="I246" s="39"/>
    </row>
    <row r="247" spans="1:9" x14ac:dyDescent="0.25">
      <c r="A247" s="39"/>
      <c r="B247" s="14"/>
      <c r="C247" s="39"/>
      <c r="D247" s="39"/>
      <c r="E247" s="39"/>
      <c r="F247" s="39"/>
      <c r="G247" s="18"/>
      <c r="H247" s="39"/>
      <c r="I247" s="39"/>
    </row>
    <row r="248" spans="1:9" x14ac:dyDescent="0.25">
      <c r="A248" s="39"/>
      <c r="B248" s="14"/>
      <c r="C248" s="39"/>
      <c r="D248" s="39"/>
      <c r="E248" s="39"/>
      <c r="F248" s="39"/>
      <c r="G248" s="18"/>
      <c r="H248" s="39"/>
      <c r="I248" s="39"/>
    </row>
    <row r="249" spans="1:9" x14ac:dyDescent="0.25">
      <c r="A249" s="39"/>
      <c r="B249" s="14"/>
      <c r="C249" s="39"/>
      <c r="D249" s="39"/>
      <c r="E249" s="39"/>
      <c r="F249" s="39"/>
      <c r="G249" s="18"/>
      <c r="H249" s="39"/>
      <c r="I249" s="39"/>
    </row>
    <row r="250" spans="1:9" x14ac:dyDescent="0.25">
      <c r="A250" s="39"/>
      <c r="B250" s="14"/>
      <c r="C250" s="39"/>
      <c r="D250" s="39"/>
      <c r="E250" s="39"/>
      <c r="F250" s="39"/>
      <c r="G250" s="18"/>
      <c r="H250" s="39"/>
      <c r="I250" s="39"/>
    </row>
    <row r="251" spans="1:9" x14ac:dyDescent="0.25">
      <c r="A251" s="39"/>
      <c r="B251" s="14"/>
      <c r="C251" s="39"/>
      <c r="D251" s="39"/>
      <c r="E251" s="39"/>
      <c r="F251" s="39"/>
      <c r="G251" s="18"/>
      <c r="H251" s="39"/>
      <c r="I251" s="39"/>
    </row>
    <row r="252" spans="1:9" x14ac:dyDescent="0.25">
      <c r="A252" s="39"/>
      <c r="B252" s="14"/>
      <c r="C252" s="39"/>
      <c r="D252" s="39"/>
      <c r="E252" s="39"/>
      <c r="F252" s="39"/>
      <c r="G252" s="18"/>
      <c r="H252" s="39"/>
      <c r="I252" s="39"/>
    </row>
    <row r="253" spans="1:9" x14ac:dyDescent="0.25">
      <c r="A253" s="39"/>
      <c r="B253" s="14"/>
      <c r="C253" s="39"/>
      <c r="D253" s="39"/>
      <c r="E253" s="39"/>
      <c r="F253" s="39"/>
      <c r="G253" s="18"/>
      <c r="H253" s="39"/>
      <c r="I253" s="39"/>
    </row>
    <row r="254" spans="1:9" x14ac:dyDescent="0.25">
      <c r="A254" s="39"/>
      <c r="B254" s="14"/>
      <c r="C254" s="39"/>
      <c r="D254" s="39"/>
      <c r="E254" s="39"/>
      <c r="F254" s="39"/>
      <c r="G254" s="18"/>
      <c r="H254" s="39"/>
      <c r="I254" s="39"/>
    </row>
    <row r="255" spans="1:9" x14ac:dyDescent="0.25">
      <c r="A255" s="39"/>
      <c r="B255" s="14"/>
      <c r="C255" s="39"/>
      <c r="D255" s="39"/>
      <c r="E255" s="39"/>
      <c r="F255" s="39"/>
      <c r="G255" s="18"/>
      <c r="H255" s="39"/>
      <c r="I255" s="39"/>
    </row>
    <row r="256" spans="1:9" x14ac:dyDescent="0.25">
      <c r="A256" s="39"/>
      <c r="B256" s="14"/>
      <c r="C256" s="39"/>
      <c r="D256" s="39"/>
      <c r="E256" s="39"/>
      <c r="F256" s="39"/>
      <c r="G256" s="18"/>
      <c r="H256" s="39"/>
      <c r="I256" s="39"/>
    </row>
    <row r="257" spans="1:9" x14ac:dyDescent="0.25">
      <c r="A257" s="39"/>
      <c r="B257" s="14"/>
      <c r="C257" s="39"/>
      <c r="D257" s="39"/>
      <c r="E257" s="39"/>
      <c r="F257" s="39"/>
      <c r="G257" s="18"/>
      <c r="H257" s="39"/>
      <c r="I257" s="39"/>
    </row>
    <row r="258" spans="1:9" x14ac:dyDescent="0.25">
      <c r="A258" s="39"/>
      <c r="B258" s="14"/>
      <c r="C258" s="39"/>
      <c r="D258" s="39"/>
      <c r="E258" s="39"/>
      <c r="F258" s="39"/>
      <c r="G258" s="18"/>
      <c r="H258" s="39"/>
      <c r="I258" s="39"/>
    </row>
    <row r="259" spans="1:9" x14ac:dyDescent="0.25">
      <c r="A259" s="39"/>
      <c r="B259" s="14"/>
      <c r="C259" s="39"/>
      <c r="D259" s="39"/>
      <c r="E259" s="39"/>
      <c r="F259" s="39"/>
      <c r="G259" s="18"/>
      <c r="H259" s="39"/>
      <c r="I259" s="39"/>
    </row>
    <row r="260" spans="1:9" x14ac:dyDescent="0.25">
      <c r="A260" s="39"/>
      <c r="B260" s="14"/>
      <c r="C260" s="39"/>
      <c r="D260" s="39"/>
      <c r="E260" s="39"/>
      <c r="F260" s="39"/>
      <c r="G260" s="18"/>
      <c r="H260" s="39"/>
      <c r="I260" s="39"/>
    </row>
    <row r="261" spans="1:9" x14ac:dyDescent="0.25">
      <c r="A261" s="39"/>
      <c r="B261" s="14"/>
      <c r="C261" s="39"/>
      <c r="D261" s="39"/>
      <c r="E261" s="39"/>
      <c r="F261" s="39"/>
      <c r="G261" s="18"/>
      <c r="H261" s="39"/>
      <c r="I261" s="39"/>
    </row>
    <row r="262" spans="1:9" x14ac:dyDescent="0.25">
      <c r="A262" s="39"/>
      <c r="B262" s="14"/>
      <c r="C262" s="39"/>
      <c r="D262" s="39"/>
      <c r="E262" s="39"/>
      <c r="F262" s="39"/>
      <c r="G262" s="18"/>
      <c r="H262" s="39"/>
      <c r="I262" s="39"/>
    </row>
    <row r="263" spans="1:9" x14ac:dyDescent="0.25">
      <c r="A263" s="39"/>
      <c r="B263" s="14"/>
      <c r="C263" s="39"/>
      <c r="D263" s="39"/>
      <c r="E263" s="39"/>
      <c r="F263" s="39"/>
      <c r="G263" s="18"/>
      <c r="H263" s="39"/>
      <c r="I263" s="39"/>
    </row>
    <row r="264" spans="1:9" x14ac:dyDescent="0.25">
      <c r="A264" s="39"/>
      <c r="B264" s="14"/>
      <c r="C264" s="39"/>
      <c r="D264" s="39"/>
      <c r="E264" s="39"/>
      <c r="F264" s="39"/>
      <c r="G264" s="18"/>
      <c r="H264" s="39"/>
      <c r="I264" s="39"/>
    </row>
    <row r="265" spans="1:9" x14ac:dyDescent="0.25">
      <c r="A265" s="39"/>
      <c r="B265" s="14"/>
      <c r="C265" s="39"/>
      <c r="D265" s="39"/>
      <c r="E265" s="39"/>
      <c r="F265" s="39"/>
      <c r="G265" s="18"/>
      <c r="H265" s="39"/>
      <c r="I265" s="39"/>
    </row>
    <row r="266" spans="1:9" x14ac:dyDescent="0.25">
      <c r="A266" s="39"/>
      <c r="B266" s="14"/>
      <c r="C266" s="39"/>
      <c r="D266" s="39"/>
      <c r="E266" s="39"/>
      <c r="F266" s="39"/>
      <c r="G266" s="18"/>
      <c r="H266" s="39"/>
      <c r="I266" s="39"/>
    </row>
    <row r="267" spans="1:9" x14ac:dyDescent="0.25">
      <c r="A267" s="39"/>
      <c r="B267" s="14"/>
      <c r="C267" s="39"/>
      <c r="D267" s="39"/>
      <c r="E267" s="39"/>
      <c r="F267" s="39"/>
      <c r="G267" s="18"/>
      <c r="H267" s="39"/>
      <c r="I267" s="39"/>
    </row>
    <row r="268" spans="1:9" x14ac:dyDescent="0.25">
      <c r="A268" s="39"/>
      <c r="B268" s="14"/>
      <c r="C268" s="39"/>
      <c r="D268" s="39"/>
      <c r="E268" s="39"/>
      <c r="F268" s="39"/>
      <c r="G268" s="18"/>
      <c r="H268" s="39"/>
      <c r="I268" s="39"/>
    </row>
    <row r="269" spans="1:9" x14ac:dyDescent="0.25">
      <c r="A269" s="39"/>
      <c r="B269" s="14"/>
      <c r="C269" s="39"/>
      <c r="D269" s="39"/>
      <c r="E269" s="39"/>
      <c r="F269" s="39"/>
      <c r="G269" s="18"/>
      <c r="H269" s="39"/>
      <c r="I269" s="39"/>
    </row>
    <row r="270" spans="1:9" x14ac:dyDescent="0.25">
      <c r="A270" s="39"/>
      <c r="B270" s="14"/>
      <c r="C270" s="39"/>
      <c r="D270" s="39"/>
      <c r="E270" s="39"/>
      <c r="F270" s="39"/>
      <c r="G270" s="18"/>
      <c r="H270" s="39"/>
      <c r="I270" s="39"/>
    </row>
    <row r="271" spans="1:9" x14ac:dyDescent="0.25">
      <c r="A271" s="39"/>
      <c r="B271" s="14"/>
      <c r="C271" s="39"/>
      <c r="D271" s="39"/>
      <c r="E271" s="39"/>
      <c r="F271" s="39"/>
      <c r="G271" s="18"/>
      <c r="H271" s="39"/>
      <c r="I271" s="39"/>
    </row>
    <row r="272" spans="1:9" x14ac:dyDescent="0.25">
      <c r="A272" s="39"/>
      <c r="B272" s="14"/>
      <c r="C272" s="39"/>
      <c r="D272" s="39"/>
      <c r="E272" s="39"/>
      <c r="F272" s="39"/>
      <c r="G272" s="18"/>
      <c r="H272" s="39"/>
      <c r="I272" s="39"/>
    </row>
    <row r="273" spans="1:9" x14ac:dyDescent="0.25">
      <c r="A273" s="39"/>
      <c r="B273" s="14"/>
      <c r="C273" s="39"/>
      <c r="D273" s="39"/>
      <c r="E273" s="39"/>
      <c r="F273" s="39"/>
      <c r="G273" s="18"/>
      <c r="H273" s="39"/>
      <c r="I273" s="39"/>
    </row>
    <row r="274" spans="1:9" x14ac:dyDescent="0.25">
      <c r="A274" s="39"/>
      <c r="B274" s="14"/>
      <c r="C274" s="39"/>
      <c r="D274" s="39"/>
      <c r="E274" s="39"/>
      <c r="F274" s="39"/>
      <c r="G274" s="18"/>
      <c r="H274" s="39"/>
      <c r="I274" s="39"/>
    </row>
    <row r="275" spans="1:9" x14ac:dyDescent="0.25">
      <c r="A275" s="39"/>
      <c r="B275" s="14"/>
      <c r="C275" s="39"/>
      <c r="D275" s="39"/>
      <c r="E275" s="39"/>
      <c r="F275" s="39"/>
      <c r="G275" s="18"/>
      <c r="H275" s="39"/>
      <c r="I275" s="39"/>
    </row>
    <row r="276" spans="1:9" x14ac:dyDescent="0.25">
      <c r="A276" s="39"/>
      <c r="B276" s="14"/>
      <c r="C276" s="39"/>
      <c r="D276" s="39"/>
      <c r="E276" s="39"/>
      <c r="F276" s="39"/>
      <c r="G276" s="18"/>
      <c r="H276" s="39"/>
      <c r="I276" s="39"/>
    </row>
    <row r="277" spans="1:9" x14ac:dyDescent="0.25">
      <c r="A277" s="39"/>
      <c r="B277" s="14"/>
      <c r="C277" s="39"/>
      <c r="D277" s="39"/>
      <c r="E277" s="39"/>
      <c r="F277" s="39"/>
      <c r="G277" s="18"/>
      <c r="H277" s="39"/>
      <c r="I277" s="39"/>
    </row>
    <row r="278" spans="1:9" x14ac:dyDescent="0.25">
      <c r="A278" s="39"/>
      <c r="B278" s="14"/>
      <c r="C278" s="39"/>
      <c r="D278" s="39"/>
      <c r="E278" s="39"/>
      <c r="F278" s="39"/>
      <c r="G278" s="18"/>
      <c r="H278" s="39"/>
      <c r="I278" s="39"/>
    </row>
    <row r="279" spans="1:9" x14ac:dyDescent="0.25">
      <c r="A279" s="39"/>
      <c r="B279" s="14"/>
      <c r="C279" s="39"/>
      <c r="D279" s="39"/>
      <c r="E279" s="39"/>
      <c r="F279" s="39"/>
      <c r="G279" s="18"/>
      <c r="H279" s="39"/>
      <c r="I279" s="39"/>
    </row>
    <row r="280" spans="1:9" x14ac:dyDescent="0.25">
      <c r="A280" s="39"/>
      <c r="B280" s="14"/>
      <c r="C280" s="39"/>
      <c r="D280" s="39"/>
      <c r="E280" s="39"/>
      <c r="F280" s="39"/>
      <c r="G280" s="18"/>
      <c r="H280" s="39"/>
      <c r="I280" s="39"/>
    </row>
    <row r="281" spans="1:9" x14ac:dyDescent="0.25">
      <c r="A281" s="39"/>
      <c r="B281" s="14"/>
      <c r="C281" s="39"/>
      <c r="D281" s="39"/>
      <c r="E281" s="39"/>
      <c r="F281" s="39"/>
      <c r="G281" s="18"/>
      <c r="H281" s="39"/>
      <c r="I281" s="39"/>
    </row>
    <row r="282" spans="1:9" x14ac:dyDescent="0.25">
      <c r="A282" s="39"/>
      <c r="B282" s="14"/>
      <c r="C282" s="39"/>
      <c r="D282" s="39"/>
      <c r="E282" s="39"/>
      <c r="F282" s="39"/>
      <c r="G282" s="18"/>
      <c r="H282" s="39"/>
      <c r="I282" s="39"/>
    </row>
    <row r="283" spans="1:9" x14ac:dyDescent="0.25">
      <c r="A283" s="39"/>
      <c r="B283" s="14"/>
      <c r="C283" s="39"/>
      <c r="D283" s="39"/>
      <c r="E283" s="39"/>
      <c r="F283" s="39"/>
      <c r="G283" s="18"/>
      <c r="H283" s="39"/>
      <c r="I283" s="39"/>
    </row>
    <row r="284" spans="1:9" x14ac:dyDescent="0.25">
      <c r="A284" s="39"/>
      <c r="B284" s="14"/>
      <c r="C284" s="39"/>
      <c r="D284" s="39"/>
      <c r="E284" s="39"/>
      <c r="F284" s="39"/>
      <c r="G284" s="18"/>
      <c r="H284" s="39"/>
      <c r="I284" s="39"/>
    </row>
    <row r="285" spans="1:9" x14ac:dyDescent="0.25">
      <c r="A285" s="39"/>
      <c r="B285" s="14"/>
      <c r="C285" s="39"/>
      <c r="D285" s="39"/>
      <c r="E285" s="39"/>
      <c r="F285" s="39"/>
      <c r="G285" s="18"/>
      <c r="H285" s="39"/>
      <c r="I285" s="39"/>
    </row>
    <row r="286" spans="1:9" x14ac:dyDescent="0.25">
      <c r="A286" s="39"/>
      <c r="B286" s="14"/>
      <c r="C286" s="39"/>
      <c r="D286" s="39"/>
      <c r="E286" s="39"/>
      <c r="F286" s="39"/>
      <c r="G286" s="18"/>
      <c r="H286" s="39"/>
      <c r="I286" s="39"/>
    </row>
    <row r="287" spans="1:9" x14ac:dyDescent="0.25">
      <c r="A287" s="39"/>
      <c r="B287" s="14"/>
      <c r="C287" s="39"/>
      <c r="D287" s="39"/>
      <c r="E287" s="39"/>
      <c r="F287" s="39"/>
      <c r="G287" s="18"/>
      <c r="H287" s="39"/>
      <c r="I287" s="39"/>
    </row>
    <row r="288" spans="1:9" x14ac:dyDescent="0.25">
      <c r="A288" s="39"/>
      <c r="B288" s="14"/>
      <c r="C288" s="39"/>
      <c r="D288" s="39"/>
      <c r="E288" s="39"/>
      <c r="F288" s="39"/>
      <c r="G288" s="18"/>
      <c r="H288" s="39"/>
      <c r="I288" s="39"/>
    </row>
    <row r="289" spans="1:9" x14ac:dyDescent="0.25">
      <c r="A289" s="39"/>
      <c r="B289" s="14"/>
      <c r="C289" s="39"/>
      <c r="D289" s="39"/>
      <c r="E289" s="39"/>
      <c r="F289" s="39"/>
      <c r="G289" s="18"/>
      <c r="H289" s="39"/>
      <c r="I289" s="39"/>
    </row>
    <row r="290" spans="1:9" x14ac:dyDescent="0.25">
      <c r="A290" s="39"/>
      <c r="B290" s="14"/>
      <c r="C290" s="39"/>
      <c r="D290" s="39"/>
      <c r="E290" s="39"/>
      <c r="F290" s="39"/>
      <c r="G290" s="18"/>
      <c r="H290" s="39"/>
      <c r="I290" s="39"/>
    </row>
    <row r="291" spans="1:9" x14ac:dyDescent="0.25">
      <c r="A291" s="39"/>
      <c r="B291" s="14"/>
      <c r="C291" s="39"/>
      <c r="D291" s="39"/>
      <c r="E291" s="39"/>
      <c r="F291" s="39"/>
      <c r="G291" s="18"/>
      <c r="H291" s="39"/>
      <c r="I291" s="39"/>
    </row>
    <row r="292" spans="1:9" x14ac:dyDescent="0.25">
      <c r="A292" s="39"/>
      <c r="B292" s="14"/>
      <c r="C292" s="39"/>
      <c r="D292" s="39"/>
      <c r="E292" s="39"/>
      <c r="F292" s="39"/>
      <c r="G292" s="18"/>
      <c r="H292" s="39"/>
      <c r="I292" s="39"/>
    </row>
    <row r="293" spans="1:9" x14ac:dyDescent="0.25">
      <c r="A293" s="39"/>
      <c r="B293" s="14"/>
      <c r="C293" s="39"/>
      <c r="D293" s="39"/>
      <c r="E293" s="39"/>
      <c r="F293" s="39"/>
      <c r="G293" s="18"/>
      <c r="H293" s="39"/>
      <c r="I293" s="39"/>
    </row>
    <row r="294" spans="1:9" x14ac:dyDescent="0.25">
      <c r="A294" s="39"/>
      <c r="B294" s="14"/>
      <c r="C294" s="39"/>
      <c r="D294" s="39"/>
      <c r="E294" s="39"/>
      <c r="F294" s="39"/>
      <c r="G294" s="18"/>
      <c r="H294" s="39"/>
      <c r="I294" s="39"/>
    </row>
    <row r="295" spans="1:9" x14ac:dyDescent="0.25">
      <c r="A295" s="39"/>
      <c r="B295" s="14"/>
      <c r="C295" s="39"/>
      <c r="D295" s="39"/>
      <c r="E295" s="39"/>
      <c r="F295" s="39"/>
      <c r="G295" s="18"/>
      <c r="H295" s="39"/>
      <c r="I295" s="39"/>
    </row>
    <row r="296" spans="1:9" x14ac:dyDescent="0.25">
      <c r="A296" s="39"/>
      <c r="B296" s="14"/>
      <c r="C296" s="39"/>
      <c r="D296" s="39"/>
      <c r="E296" s="39"/>
      <c r="F296" s="39"/>
      <c r="G296" s="18"/>
      <c r="H296" s="39"/>
      <c r="I296" s="39"/>
    </row>
    <row r="297" spans="1:9" x14ac:dyDescent="0.25">
      <c r="A297" s="39"/>
      <c r="B297" s="14"/>
      <c r="C297" s="39"/>
      <c r="D297" s="39"/>
      <c r="E297" s="39"/>
      <c r="F297" s="39"/>
      <c r="G297" s="18"/>
      <c r="H297" s="39"/>
      <c r="I297" s="39"/>
    </row>
    <row r="298" spans="1:9" x14ac:dyDescent="0.25">
      <c r="A298" s="39"/>
      <c r="B298" s="14"/>
      <c r="C298" s="39"/>
      <c r="D298" s="39"/>
      <c r="E298" s="39"/>
      <c r="F298" s="39"/>
      <c r="G298" s="18"/>
      <c r="H298" s="39"/>
      <c r="I298" s="39"/>
    </row>
    <row r="299" spans="1:9" x14ac:dyDescent="0.25">
      <c r="A299" s="39"/>
      <c r="B299" s="14"/>
      <c r="C299" s="39"/>
      <c r="D299" s="39"/>
      <c r="E299" s="39"/>
      <c r="F299" s="39"/>
      <c r="G299" s="18"/>
      <c r="H299" s="39"/>
      <c r="I299" s="39"/>
    </row>
    <row r="300" spans="1:9" x14ac:dyDescent="0.25">
      <c r="A300" s="39"/>
      <c r="B300" s="14"/>
      <c r="C300" s="39"/>
      <c r="D300" s="39"/>
      <c r="E300" s="39"/>
      <c r="F300" s="39"/>
      <c r="G300" s="18"/>
      <c r="H300" s="39"/>
      <c r="I300" s="39"/>
    </row>
    <row r="301" spans="1:9" x14ac:dyDescent="0.25">
      <c r="A301" s="39"/>
      <c r="B301" s="14"/>
      <c r="C301" s="39"/>
      <c r="D301" s="39"/>
      <c r="E301" s="39"/>
      <c r="F301" s="39"/>
      <c r="G301" s="18"/>
      <c r="H301" s="39"/>
      <c r="I301" s="39"/>
    </row>
    <row r="302" spans="1:9" x14ac:dyDescent="0.25">
      <c r="A302" s="39"/>
      <c r="B302" s="14"/>
      <c r="C302" s="39"/>
      <c r="D302" s="39"/>
      <c r="E302" s="39"/>
      <c r="F302" s="39"/>
      <c r="G302" s="18"/>
      <c r="H302" s="39"/>
      <c r="I302" s="39"/>
    </row>
    <row r="303" spans="1:9" x14ac:dyDescent="0.25">
      <c r="A303" s="39"/>
      <c r="B303" s="14"/>
      <c r="C303" s="39"/>
      <c r="D303" s="39"/>
      <c r="E303" s="39"/>
      <c r="F303" s="39"/>
      <c r="G303" s="18"/>
      <c r="H303" s="39"/>
      <c r="I303" s="39"/>
    </row>
    <row r="304" spans="1:9" x14ac:dyDescent="0.25">
      <c r="A304" s="39"/>
      <c r="B304" s="14"/>
      <c r="C304" s="39"/>
      <c r="D304" s="39"/>
      <c r="E304" s="39"/>
      <c r="F304" s="39"/>
      <c r="G304" s="18"/>
      <c r="H304" s="39"/>
      <c r="I304" s="39"/>
    </row>
    <row r="305" spans="1:9" x14ac:dyDescent="0.25">
      <c r="A305" s="39"/>
      <c r="B305" s="14"/>
      <c r="C305" s="39"/>
      <c r="D305" s="39"/>
      <c r="E305" s="39"/>
      <c r="F305" s="39"/>
      <c r="G305" s="18"/>
      <c r="H305" s="39"/>
      <c r="I305" s="39"/>
    </row>
    <row r="306" spans="1:9" x14ac:dyDescent="0.25">
      <c r="A306" s="39"/>
      <c r="B306" s="14"/>
      <c r="C306" s="39"/>
      <c r="D306" s="39"/>
      <c r="E306" s="39"/>
      <c r="F306" s="39"/>
      <c r="G306" s="18"/>
      <c r="H306" s="39"/>
      <c r="I306" s="39"/>
    </row>
    <row r="307" spans="1:9" x14ac:dyDescent="0.25">
      <c r="A307" s="39"/>
      <c r="B307" s="14"/>
      <c r="C307" s="39"/>
      <c r="D307" s="39"/>
      <c r="E307" s="39"/>
      <c r="F307" s="39"/>
      <c r="G307" s="18"/>
      <c r="H307" s="39"/>
      <c r="I307" s="39"/>
    </row>
    <row r="308" spans="1:9" x14ac:dyDescent="0.25">
      <c r="A308" s="39"/>
      <c r="B308" s="14"/>
      <c r="C308" s="39"/>
      <c r="D308" s="39"/>
      <c r="E308" s="39"/>
      <c r="F308" s="39"/>
      <c r="G308" s="18"/>
      <c r="H308" s="39"/>
      <c r="I308" s="39"/>
    </row>
    <row r="309" spans="1:9" x14ac:dyDescent="0.25">
      <c r="A309" s="39"/>
      <c r="B309" s="14"/>
      <c r="C309" s="39"/>
      <c r="D309" s="39"/>
      <c r="E309" s="39"/>
      <c r="F309" s="39"/>
      <c r="G309" s="18"/>
      <c r="H309" s="39"/>
      <c r="I309" s="39"/>
    </row>
    <row r="310" spans="1:9" x14ac:dyDescent="0.25">
      <c r="A310" s="39"/>
      <c r="B310" s="14"/>
      <c r="C310" s="39"/>
      <c r="D310" s="39"/>
      <c r="E310" s="39"/>
      <c r="F310" s="39"/>
      <c r="G310" s="18"/>
      <c r="H310" s="39"/>
      <c r="I310" s="39"/>
    </row>
    <row r="311" spans="1:9" x14ac:dyDescent="0.25">
      <c r="A311" s="39"/>
      <c r="B311" s="14"/>
      <c r="C311" s="39"/>
      <c r="D311" s="39"/>
      <c r="E311" s="39"/>
      <c r="F311" s="39"/>
      <c r="G311" s="18"/>
      <c r="H311" s="39"/>
      <c r="I311" s="39"/>
    </row>
    <row r="312" spans="1:9" x14ac:dyDescent="0.25">
      <c r="A312" s="39"/>
      <c r="B312" s="14"/>
      <c r="C312" s="39"/>
      <c r="D312" s="39"/>
      <c r="E312" s="39"/>
      <c r="F312" s="39"/>
      <c r="G312" s="18"/>
      <c r="H312" s="39"/>
      <c r="I312" s="39"/>
    </row>
    <row r="313" spans="1:9" x14ac:dyDescent="0.25">
      <c r="A313" s="39"/>
      <c r="B313" s="14"/>
      <c r="C313" s="39"/>
      <c r="D313" s="39"/>
      <c r="E313" s="39"/>
      <c r="F313" s="39"/>
      <c r="G313" s="18"/>
      <c r="H313" s="39"/>
      <c r="I313" s="39"/>
    </row>
    <row r="314" spans="1:9" x14ac:dyDescent="0.25">
      <c r="A314" s="39"/>
      <c r="B314" s="14"/>
      <c r="C314" s="39"/>
      <c r="D314" s="39"/>
      <c r="E314" s="39"/>
      <c r="F314" s="39"/>
      <c r="G314" s="18"/>
      <c r="H314" s="39"/>
      <c r="I314" s="39"/>
    </row>
    <row r="315" spans="1:9" x14ac:dyDescent="0.25">
      <c r="A315" s="39"/>
      <c r="B315" s="14"/>
      <c r="C315" s="39"/>
      <c r="D315" s="39"/>
      <c r="E315" s="39"/>
      <c r="F315" s="39"/>
      <c r="G315" s="18"/>
      <c r="H315" s="39"/>
      <c r="I315" s="39"/>
    </row>
    <row r="316" spans="1:9" x14ac:dyDescent="0.25">
      <c r="A316" s="39"/>
      <c r="B316" s="14"/>
      <c r="C316" s="39"/>
      <c r="D316" s="39"/>
      <c r="E316" s="39"/>
      <c r="F316" s="39"/>
      <c r="G316" s="18"/>
      <c r="H316" s="39"/>
      <c r="I316" s="39"/>
    </row>
    <row r="317" spans="1:9" x14ac:dyDescent="0.25">
      <c r="A317" s="39"/>
      <c r="B317" s="14"/>
      <c r="C317" s="39"/>
      <c r="D317" s="39"/>
      <c r="E317" s="39"/>
      <c r="F317" s="39"/>
      <c r="G317" s="18"/>
      <c r="H317" s="39"/>
      <c r="I317" s="39"/>
    </row>
    <row r="318" spans="1:9" x14ac:dyDescent="0.25">
      <c r="A318" s="39"/>
      <c r="B318" s="14"/>
      <c r="C318" s="39"/>
      <c r="D318" s="39"/>
      <c r="E318" s="39"/>
      <c r="F318" s="39"/>
      <c r="G318" s="18"/>
      <c r="H318" s="39"/>
      <c r="I318" s="39"/>
    </row>
    <row r="319" spans="1:9" x14ac:dyDescent="0.25">
      <c r="A319" s="39"/>
      <c r="B319" s="14"/>
      <c r="C319" s="39"/>
      <c r="D319" s="39"/>
      <c r="E319" s="39"/>
      <c r="F319" s="39"/>
      <c r="G319" s="18"/>
      <c r="H319" s="39"/>
      <c r="I319" s="39"/>
    </row>
    <row r="320" spans="1:9" x14ac:dyDescent="0.25">
      <c r="A320" s="39"/>
      <c r="B320" s="14"/>
      <c r="C320" s="39"/>
      <c r="D320" s="39"/>
      <c r="E320" s="39"/>
      <c r="F320" s="39"/>
      <c r="G320" s="18"/>
      <c r="H320" s="39"/>
      <c r="I320" s="39"/>
    </row>
    <row r="321" spans="1:9" x14ac:dyDescent="0.25">
      <c r="A321" s="39"/>
      <c r="B321" s="14"/>
      <c r="C321" s="39"/>
      <c r="D321" s="39"/>
      <c r="E321" s="39"/>
      <c r="F321" s="39"/>
      <c r="G321" s="18"/>
      <c r="H321" s="39"/>
      <c r="I321" s="39"/>
    </row>
    <row r="322" spans="1:9" x14ac:dyDescent="0.25">
      <c r="A322" s="39"/>
      <c r="B322" s="14"/>
      <c r="C322" s="39"/>
      <c r="D322" s="39"/>
      <c r="E322" s="39"/>
      <c r="F322" s="39"/>
      <c r="G322" s="18"/>
      <c r="H322" s="39"/>
      <c r="I322" s="39"/>
    </row>
    <row r="323" spans="1:9" x14ac:dyDescent="0.25">
      <c r="A323" s="39"/>
      <c r="B323" s="14"/>
      <c r="C323" s="39"/>
      <c r="D323" s="39"/>
      <c r="E323" s="39"/>
      <c r="F323" s="39"/>
      <c r="G323" s="18"/>
      <c r="H323" s="39"/>
      <c r="I323" s="39"/>
    </row>
    <row r="324" spans="1:9" x14ac:dyDescent="0.25">
      <c r="A324" s="39"/>
      <c r="B324" s="14"/>
      <c r="C324" s="39"/>
      <c r="D324" s="39"/>
      <c r="E324" s="39"/>
      <c r="F324" s="39"/>
      <c r="G324" s="18"/>
      <c r="H324" s="39"/>
      <c r="I324" s="39"/>
    </row>
    <row r="325" spans="1:9" x14ac:dyDescent="0.25">
      <c r="A325" s="39"/>
      <c r="B325" s="14"/>
      <c r="C325" s="39"/>
      <c r="D325" s="39"/>
      <c r="E325" s="39"/>
      <c r="F325" s="39"/>
      <c r="G325" s="18"/>
      <c r="H325" s="39"/>
      <c r="I325" s="39"/>
    </row>
    <row r="326" spans="1:9" x14ac:dyDescent="0.25">
      <c r="A326" s="39"/>
      <c r="B326" s="14"/>
      <c r="C326" s="39"/>
      <c r="D326" s="39"/>
      <c r="E326" s="39"/>
      <c r="F326" s="39"/>
      <c r="G326" s="18"/>
      <c r="H326" s="39"/>
      <c r="I326" s="39"/>
    </row>
    <row r="327" spans="1:9" x14ac:dyDescent="0.25">
      <c r="A327" s="39"/>
      <c r="B327" s="14"/>
      <c r="C327" s="39"/>
      <c r="D327" s="39"/>
      <c r="E327" s="39"/>
      <c r="F327" s="39"/>
      <c r="G327" s="18"/>
      <c r="H327" s="39"/>
      <c r="I327" s="39"/>
    </row>
    <row r="328" spans="1:9" x14ac:dyDescent="0.25">
      <c r="A328" s="39"/>
      <c r="B328" s="14"/>
      <c r="C328" s="39"/>
      <c r="D328" s="39"/>
      <c r="E328" s="39"/>
      <c r="F328" s="39"/>
      <c r="G328" s="18"/>
      <c r="H328" s="39"/>
      <c r="I328" s="39"/>
    </row>
    <row r="329" spans="1:9" x14ac:dyDescent="0.25">
      <c r="A329" s="39"/>
      <c r="B329" s="14"/>
      <c r="C329" s="39"/>
      <c r="D329" s="39"/>
      <c r="E329" s="39"/>
      <c r="F329" s="39"/>
      <c r="G329" s="18"/>
      <c r="H329" s="39"/>
      <c r="I329" s="39"/>
    </row>
    <row r="330" spans="1:9" x14ac:dyDescent="0.25">
      <c r="A330" s="39"/>
      <c r="B330" s="14"/>
      <c r="C330" s="39"/>
      <c r="D330" s="39"/>
      <c r="E330" s="39"/>
      <c r="F330" s="39"/>
      <c r="G330" s="18"/>
      <c r="H330" s="39"/>
      <c r="I330" s="39"/>
    </row>
    <row r="331" spans="1:9" x14ac:dyDescent="0.25">
      <c r="A331" s="39"/>
      <c r="B331" s="14"/>
      <c r="C331" s="39"/>
      <c r="D331" s="39"/>
      <c r="E331" s="39"/>
      <c r="F331" s="39"/>
      <c r="G331" s="18"/>
      <c r="H331" s="39"/>
      <c r="I331" s="39"/>
    </row>
    <row r="332" spans="1:9" x14ac:dyDescent="0.25">
      <c r="A332" s="39"/>
      <c r="B332" s="14"/>
      <c r="C332" s="39"/>
      <c r="D332" s="39"/>
      <c r="E332" s="39"/>
      <c r="F332" s="39"/>
      <c r="G332" s="18"/>
      <c r="H332" s="39"/>
      <c r="I332" s="39"/>
    </row>
    <row r="333" spans="1:9" x14ac:dyDescent="0.25">
      <c r="A333" s="39"/>
      <c r="B333" s="14"/>
      <c r="C333" s="39"/>
      <c r="D333" s="39"/>
      <c r="E333" s="39"/>
      <c r="F333" s="39"/>
      <c r="G333" s="18"/>
      <c r="H333" s="39"/>
      <c r="I333" s="39"/>
    </row>
    <row r="334" spans="1:9" x14ac:dyDescent="0.25">
      <c r="A334" s="39"/>
      <c r="B334" s="14"/>
      <c r="C334" s="39"/>
      <c r="D334" s="39"/>
      <c r="E334" s="39"/>
      <c r="F334" s="39"/>
      <c r="G334" s="18"/>
      <c r="H334" s="39"/>
      <c r="I334" s="39"/>
    </row>
    <row r="335" spans="1:9" x14ac:dyDescent="0.25">
      <c r="A335" s="39"/>
      <c r="B335" s="14"/>
      <c r="C335" s="39"/>
      <c r="D335" s="39"/>
      <c r="E335" s="39"/>
      <c r="F335" s="39"/>
      <c r="G335" s="18"/>
      <c r="H335" s="39"/>
      <c r="I335" s="39"/>
    </row>
    <row r="336" spans="1:9" x14ac:dyDescent="0.25">
      <c r="A336" s="39"/>
      <c r="B336" s="14"/>
      <c r="C336" s="39"/>
      <c r="D336" s="39"/>
      <c r="E336" s="39"/>
      <c r="F336" s="39"/>
      <c r="G336" s="18"/>
      <c r="H336" s="39"/>
      <c r="I336" s="39"/>
    </row>
    <row r="337" spans="1:9" x14ac:dyDescent="0.25">
      <c r="A337" s="39"/>
      <c r="B337" s="14"/>
      <c r="C337" s="39"/>
      <c r="D337" s="39"/>
      <c r="E337" s="39"/>
      <c r="F337" s="39"/>
      <c r="G337" s="18"/>
      <c r="H337" s="39"/>
      <c r="I337" s="39"/>
    </row>
    <row r="338" spans="1:9" x14ac:dyDescent="0.25">
      <c r="A338" s="39"/>
      <c r="B338" s="14"/>
      <c r="C338" s="39"/>
      <c r="D338" s="39"/>
      <c r="E338" s="39"/>
      <c r="F338" s="39"/>
      <c r="G338" s="18"/>
      <c r="H338" s="39"/>
      <c r="I338" s="39"/>
    </row>
    <row r="339" spans="1:9" x14ac:dyDescent="0.25">
      <c r="A339" s="39"/>
      <c r="B339" s="14"/>
      <c r="C339" s="39"/>
      <c r="D339" s="39"/>
      <c r="E339" s="39"/>
      <c r="F339" s="39"/>
      <c r="G339" s="18"/>
      <c r="H339" s="39"/>
      <c r="I339" s="39"/>
    </row>
    <row r="340" spans="1:9" x14ac:dyDescent="0.25">
      <c r="A340" s="39"/>
      <c r="B340" s="14"/>
      <c r="C340" s="39"/>
      <c r="D340" s="39"/>
      <c r="E340" s="39"/>
      <c r="F340" s="39"/>
      <c r="G340" s="18"/>
      <c r="H340" s="39"/>
      <c r="I340" s="39"/>
    </row>
    <row r="341" spans="1:9" x14ac:dyDescent="0.25">
      <c r="A341" s="39"/>
      <c r="B341" s="14"/>
      <c r="C341" s="39"/>
      <c r="D341" s="39"/>
      <c r="E341" s="39"/>
      <c r="F341" s="39"/>
      <c r="G341" s="18"/>
      <c r="H341" s="39"/>
      <c r="I341" s="39"/>
    </row>
    <row r="342" spans="1:9" x14ac:dyDescent="0.25">
      <c r="A342" s="39"/>
      <c r="B342" s="14"/>
      <c r="C342" s="39"/>
      <c r="D342" s="39"/>
      <c r="E342" s="39"/>
      <c r="F342" s="39"/>
      <c r="G342" s="18"/>
      <c r="H342" s="39"/>
      <c r="I342" s="39"/>
    </row>
    <row r="343" spans="1:9" x14ac:dyDescent="0.25">
      <c r="A343" s="39"/>
      <c r="B343" s="14"/>
      <c r="C343" s="39"/>
      <c r="D343" s="39"/>
      <c r="E343" s="39"/>
      <c r="F343" s="39"/>
      <c r="G343" s="18"/>
      <c r="H343" s="39"/>
      <c r="I343" s="39"/>
    </row>
    <row r="344" spans="1:9" x14ac:dyDescent="0.25">
      <c r="A344" s="39"/>
      <c r="B344" s="14"/>
      <c r="C344" s="39"/>
      <c r="D344" s="39"/>
      <c r="E344" s="39"/>
      <c r="F344" s="39"/>
      <c r="G344" s="18"/>
      <c r="H344" s="39"/>
      <c r="I344" s="39"/>
    </row>
    <row r="345" spans="1:9" x14ac:dyDescent="0.25">
      <c r="A345" s="39"/>
      <c r="B345" s="14"/>
      <c r="C345" s="39"/>
      <c r="D345" s="39"/>
      <c r="E345" s="39"/>
      <c r="F345" s="39"/>
      <c r="G345" s="18"/>
      <c r="H345" s="39"/>
      <c r="I345" s="39"/>
    </row>
    <row r="346" spans="1:9" x14ac:dyDescent="0.25">
      <c r="A346" s="39"/>
      <c r="B346" s="14"/>
      <c r="C346" s="39"/>
      <c r="D346" s="39"/>
      <c r="E346" s="39"/>
      <c r="F346" s="39"/>
      <c r="G346" s="18"/>
      <c r="H346" s="39"/>
      <c r="I346" s="39"/>
    </row>
    <row r="347" spans="1:9" x14ac:dyDescent="0.25">
      <c r="A347" s="39"/>
      <c r="B347" s="14"/>
      <c r="C347" s="39"/>
      <c r="D347" s="39"/>
      <c r="E347" s="39"/>
      <c r="F347" s="39"/>
      <c r="G347" s="18"/>
      <c r="H347" s="39"/>
      <c r="I347" s="39"/>
    </row>
    <row r="348" spans="1:9" x14ac:dyDescent="0.25">
      <c r="A348" s="39"/>
      <c r="B348" s="14"/>
      <c r="C348" s="39"/>
      <c r="D348" s="39"/>
      <c r="E348" s="39"/>
      <c r="F348" s="39"/>
      <c r="G348" s="18"/>
      <c r="H348" s="39"/>
      <c r="I348" s="39"/>
    </row>
    <row r="349" spans="1:9" x14ac:dyDescent="0.25">
      <c r="A349" s="39"/>
      <c r="B349" s="14"/>
      <c r="C349" s="39"/>
      <c r="D349" s="39"/>
      <c r="E349" s="39"/>
      <c r="F349" s="39"/>
      <c r="G349" s="18"/>
      <c r="H349" s="39"/>
      <c r="I349" s="39"/>
    </row>
    <row r="350" spans="1:9" x14ac:dyDescent="0.25">
      <c r="A350" s="39"/>
      <c r="B350" s="14"/>
      <c r="C350" s="39"/>
      <c r="D350" s="39"/>
      <c r="E350" s="39"/>
      <c r="F350" s="39"/>
      <c r="G350" s="18"/>
      <c r="H350" s="39"/>
      <c r="I350" s="39"/>
    </row>
    <row r="351" spans="1:9" x14ac:dyDescent="0.25">
      <c r="A351" s="39"/>
      <c r="B351" s="14"/>
      <c r="C351" s="39"/>
      <c r="D351" s="39"/>
      <c r="E351" s="39"/>
      <c r="F351" s="39"/>
      <c r="G351" s="18"/>
      <c r="H351" s="39"/>
      <c r="I351" s="39"/>
    </row>
    <row r="352" spans="1:9" x14ac:dyDescent="0.25">
      <c r="A352" s="39"/>
      <c r="B352" s="14"/>
      <c r="C352" s="39"/>
      <c r="D352" s="39"/>
      <c r="E352" s="39"/>
      <c r="F352" s="39"/>
      <c r="G352" s="18"/>
      <c r="H352" s="39"/>
      <c r="I352" s="39"/>
    </row>
    <row r="353" spans="1:9" x14ac:dyDescent="0.25">
      <c r="A353" s="39"/>
      <c r="B353" s="14"/>
      <c r="C353" s="39"/>
      <c r="D353" s="39"/>
      <c r="E353" s="39"/>
      <c r="F353" s="39"/>
      <c r="G353" s="18"/>
      <c r="H353" s="39"/>
      <c r="I353" s="39"/>
    </row>
    <row r="354" spans="1:9" x14ac:dyDescent="0.25">
      <c r="A354" s="39"/>
      <c r="B354" s="14"/>
      <c r="C354" s="39"/>
      <c r="D354" s="39"/>
      <c r="E354" s="39"/>
      <c r="F354" s="39"/>
      <c r="G354" s="18"/>
      <c r="H354" s="39"/>
      <c r="I354" s="39"/>
    </row>
    <row r="355" spans="1:9" x14ac:dyDescent="0.25">
      <c r="A355" s="39"/>
      <c r="B355" s="14"/>
      <c r="C355" s="39"/>
      <c r="D355" s="39"/>
      <c r="E355" s="39"/>
      <c r="F355" s="39"/>
      <c r="G355" s="18"/>
      <c r="H355" s="39"/>
      <c r="I355" s="39"/>
    </row>
    <row r="356" spans="1:9" x14ac:dyDescent="0.25">
      <c r="A356" s="39"/>
      <c r="B356" s="14"/>
      <c r="C356" s="39"/>
      <c r="D356" s="39"/>
      <c r="E356" s="39"/>
      <c r="F356" s="39"/>
      <c r="G356" s="18"/>
      <c r="H356" s="39"/>
      <c r="I356" s="39"/>
    </row>
    <row r="357" spans="1:9" x14ac:dyDescent="0.25">
      <c r="A357" s="39"/>
      <c r="B357" s="14"/>
      <c r="C357" s="39"/>
      <c r="D357" s="39"/>
      <c r="E357" s="39"/>
      <c r="F357" s="39"/>
      <c r="G357" s="18"/>
      <c r="H357" s="39"/>
      <c r="I357" s="39"/>
    </row>
    <row r="358" spans="1:9" x14ac:dyDescent="0.25">
      <c r="A358" s="39"/>
      <c r="B358" s="14"/>
      <c r="C358" s="39"/>
      <c r="D358" s="39"/>
      <c r="E358" s="39"/>
      <c r="F358" s="39"/>
      <c r="G358" s="18"/>
      <c r="H358" s="39"/>
      <c r="I358" s="39"/>
    </row>
    <row r="359" spans="1:9" x14ac:dyDescent="0.25">
      <c r="A359" s="39"/>
      <c r="B359" s="14"/>
      <c r="C359" s="39"/>
      <c r="D359" s="39"/>
      <c r="E359" s="39"/>
      <c r="F359" s="39"/>
      <c r="G359" s="18"/>
      <c r="H359" s="39"/>
      <c r="I359" s="39"/>
    </row>
    <row r="360" spans="1:9" x14ac:dyDescent="0.25">
      <c r="A360" s="39"/>
      <c r="B360" s="14"/>
      <c r="C360" s="39"/>
      <c r="D360" s="39"/>
      <c r="E360" s="39"/>
      <c r="F360" s="39"/>
      <c r="G360" s="18"/>
      <c r="H360" s="39"/>
      <c r="I360" s="39"/>
    </row>
    <row r="361" spans="1:9" x14ac:dyDescent="0.25">
      <c r="A361" s="39"/>
      <c r="B361" s="14"/>
      <c r="C361" s="39"/>
      <c r="D361" s="39"/>
      <c r="E361" s="39"/>
      <c r="F361" s="39"/>
      <c r="G361" s="18"/>
      <c r="H361" s="39"/>
      <c r="I361" s="39"/>
    </row>
    <row r="362" spans="1:9" x14ac:dyDescent="0.25">
      <c r="A362" s="39"/>
      <c r="B362" s="14"/>
      <c r="C362" s="39"/>
      <c r="D362" s="39"/>
      <c r="E362" s="39"/>
      <c r="F362" s="39"/>
      <c r="G362" s="18"/>
      <c r="H362" s="39"/>
      <c r="I362" s="39"/>
    </row>
    <row r="363" spans="1:9" x14ac:dyDescent="0.25">
      <c r="A363" s="39"/>
      <c r="B363" s="14"/>
      <c r="C363" s="39"/>
      <c r="D363" s="39"/>
      <c r="E363" s="39"/>
      <c r="F363" s="39"/>
      <c r="G363" s="18"/>
      <c r="H363" s="39"/>
      <c r="I363" s="39"/>
    </row>
    <row r="364" spans="1:9" x14ac:dyDescent="0.25">
      <c r="A364" s="39"/>
      <c r="B364" s="14"/>
      <c r="C364" s="39"/>
      <c r="D364" s="39"/>
      <c r="E364" s="39"/>
      <c r="F364" s="39"/>
      <c r="G364" s="18"/>
      <c r="H364" s="39"/>
      <c r="I364" s="39"/>
    </row>
    <row r="365" spans="1:9" x14ac:dyDescent="0.25">
      <c r="A365" s="39"/>
      <c r="B365" s="14"/>
      <c r="C365" s="39"/>
      <c r="D365" s="39"/>
      <c r="E365" s="39"/>
      <c r="F365" s="39"/>
      <c r="G365" s="18"/>
      <c r="H365" s="39"/>
      <c r="I365" s="39"/>
    </row>
    <row r="366" spans="1:9" x14ac:dyDescent="0.25">
      <c r="A366" s="39"/>
      <c r="B366" s="14"/>
      <c r="C366" s="39"/>
      <c r="D366" s="39"/>
      <c r="E366" s="39"/>
      <c r="F366" s="39"/>
      <c r="G366" s="18"/>
      <c r="H366" s="39"/>
      <c r="I366" s="39"/>
    </row>
    <row r="367" spans="1:9" x14ac:dyDescent="0.25">
      <c r="A367" s="39"/>
      <c r="B367" s="14"/>
      <c r="C367" s="39"/>
      <c r="D367" s="39"/>
      <c r="E367" s="39"/>
      <c r="F367" s="39"/>
      <c r="G367" s="18"/>
      <c r="H367" s="39"/>
      <c r="I367" s="39"/>
    </row>
    <row r="368" spans="1:9" x14ac:dyDescent="0.25">
      <c r="A368" s="39"/>
      <c r="B368" s="14"/>
      <c r="C368" s="39"/>
      <c r="D368" s="39"/>
      <c r="E368" s="39"/>
      <c r="F368" s="39"/>
      <c r="G368" s="18"/>
      <c r="H368" s="39"/>
      <c r="I368" s="39"/>
    </row>
    <row r="369" spans="1:9" x14ac:dyDescent="0.25">
      <c r="A369" s="39"/>
      <c r="B369" s="14"/>
      <c r="C369" s="39"/>
      <c r="D369" s="39"/>
      <c r="E369" s="39"/>
      <c r="F369" s="39"/>
      <c r="G369" s="18"/>
      <c r="H369" s="39"/>
      <c r="I369" s="39"/>
    </row>
    <row r="370" spans="1:9" x14ac:dyDescent="0.25">
      <c r="A370" s="39"/>
      <c r="B370" s="14"/>
      <c r="C370" s="39"/>
      <c r="D370" s="39"/>
      <c r="E370" s="39"/>
      <c r="F370" s="39"/>
      <c r="G370" s="18"/>
      <c r="H370" s="39"/>
      <c r="I370" s="39"/>
    </row>
    <row r="371" spans="1:9" x14ac:dyDescent="0.25">
      <c r="A371" s="39"/>
      <c r="B371" s="14"/>
      <c r="C371" s="39"/>
      <c r="D371" s="39"/>
      <c r="E371" s="39"/>
      <c r="F371" s="39"/>
      <c r="G371" s="18"/>
      <c r="H371" s="39"/>
      <c r="I371" s="39"/>
    </row>
    <row r="372" spans="1:9" x14ac:dyDescent="0.25">
      <c r="A372" s="39"/>
      <c r="B372" s="14"/>
      <c r="C372" s="39"/>
      <c r="D372" s="39"/>
      <c r="E372" s="39"/>
      <c r="F372" s="39"/>
      <c r="G372" s="18"/>
      <c r="H372" s="39"/>
      <c r="I372" s="39"/>
    </row>
    <row r="373" spans="1:9" x14ac:dyDescent="0.25">
      <c r="A373" s="39"/>
      <c r="B373" s="14"/>
      <c r="C373" s="39"/>
      <c r="D373" s="39"/>
      <c r="E373" s="39"/>
      <c r="F373" s="39"/>
      <c r="G373" s="18"/>
      <c r="H373" s="39"/>
      <c r="I373" s="39"/>
    </row>
    <row r="374" spans="1:9" x14ac:dyDescent="0.25">
      <c r="A374" s="39"/>
      <c r="B374" s="14"/>
      <c r="C374" s="39"/>
      <c r="D374" s="39"/>
      <c r="E374" s="39"/>
      <c r="F374" s="39"/>
      <c r="G374" s="18"/>
      <c r="H374" s="39"/>
      <c r="I374" s="39"/>
    </row>
    <row r="375" spans="1:9" x14ac:dyDescent="0.25">
      <c r="A375" s="39"/>
      <c r="B375" s="14"/>
      <c r="C375" s="39"/>
      <c r="D375" s="39"/>
      <c r="E375" s="39"/>
      <c r="F375" s="39"/>
      <c r="G375" s="18"/>
      <c r="H375" s="39"/>
      <c r="I375" s="39"/>
    </row>
    <row r="376" spans="1:9" x14ac:dyDescent="0.25">
      <c r="A376" s="39"/>
      <c r="B376" s="14"/>
      <c r="C376" s="39"/>
      <c r="D376" s="39"/>
      <c r="E376" s="39"/>
      <c r="F376" s="39"/>
      <c r="G376" s="18"/>
      <c r="H376" s="39"/>
      <c r="I376" s="39"/>
    </row>
    <row r="377" spans="1:9" x14ac:dyDescent="0.25">
      <c r="A377" s="39"/>
      <c r="B377" s="14"/>
      <c r="C377" s="39"/>
      <c r="D377" s="39"/>
      <c r="E377" s="39"/>
      <c r="F377" s="39"/>
      <c r="G377" s="18"/>
      <c r="H377" s="39"/>
      <c r="I377" s="39"/>
    </row>
    <row r="378" spans="1:9" x14ac:dyDescent="0.25">
      <c r="A378" s="39"/>
      <c r="B378" s="14"/>
      <c r="C378" s="39"/>
      <c r="D378" s="39"/>
      <c r="E378" s="39"/>
      <c r="F378" s="39"/>
      <c r="G378" s="18"/>
      <c r="H378" s="39"/>
      <c r="I378" s="39"/>
    </row>
    <row r="379" spans="1:9" x14ac:dyDescent="0.25">
      <c r="A379" s="39"/>
      <c r="B379" s="14"/>
      <c r="C379" s="39"/>
      <c r="D379" s="39"/>
      <c r="E379" s="39"/>
      <c r="F379" s="39"/>
      <c r="G379" s="18"/>
      <c r="H379" s="39"/>
      <c r="I379" s="39"/>
    </row>
    <row r="380" spans="1:9" x14ac:dyDescent="0.25">
      <c r="A380" s="39"/>
      <c r="B380" s="14"/>
      <c r="C380" s="39"/>
      <c r="D380" s="39"/>
      <c r="E380" s="39"/>
      <c r="F380" s="39"/>
      <c r="G380" s="18"/>
      <c r="H380" s="39"/>
      <c r="I380" s="39"/>
    </row>
    <row r="381" spans="1:9" x14ac:dyDescent="0.25">
      <c r="A381" s="39"/>
      <c r="B381" s="14"/>
      <c r="C381" s="39"/>
      <c r="D381" s="39"/>
      <c r="E381" s="39"/>
      <c r="F381" s="39"/>
      <c r="G381" s="18"/>
      <c r="H381" s="39"/>
      <c r="I381" s="39"/>
    </row>
    <row r="382" spans="1:9" x14ac:dyDescent="0.25">
      <c r="A382" s="39"/>
      <c r="B382" s="14"/>
      <c r="C382" s="39"/>
      <c r="D382" s="39"/>
      <c r="E382" s="39"/>
      <c r="F382" s="39"/>
      <c r="G382" s="18"/>
      <c r="H382" s="39"/>
      <c r="I382" s="39"/>
    </row>
    <row r="383" spans="1:9" x14ac:dyDescent="0.25">
      <c r="A383" s="39"/>
      <c r="B383" s="14"/>
      <c r="C383" s="39"/>
      <c r="D383" s="39"/>
      <c r="E383" s="39"/>
      <c r="F383" s="39"/>
      <c r="G383" s="18"/>
      <c r="H383" s="39"/>
      <c r="I383" s="39"/>
    </row>
    <row r="384" spans="1:9" x14ac:dyDescent="0.25">
      <c r="A384" s="39"/>
      <c r="B384" s="14"/>
      <c r="C384" s="39"/>
      <c r="D384" s="39"/>
      <c r="E384" s="39"/>
      <c r="F384" s="39"/>
      <c r="G384" s="18"/>
      <c r="H384" s="39"/>
      <c r="I384" s="39"/>
    </row>
  </sheetData>
  <mergeCells count="14">
    <mergeCell ref="A10:D10"/>
    <mergeCell ref="A27:H28"/>
    <mergeCell ref="A52:H53"/>
    <mergeCell ref="A72:H80"/>
    <mergeCell ref="G10:H10"/>
    <mergeCell ref="A30:H35"/>
    <mergeCell ref="A12:D12"/>
    <mergeCell ref="G12:H12"/>
    <mergeCell ref="A8:D8"/>
    <mergeCell ref="A2:D2"/>
    <mergeCell ref="A4:D4"/>
    <mergeCell ref="G4:H4"/>
    <mergeCell ref="A6:D6"/>
    <mergeCell ref="G6:H6"/>
  </mergeCells>
  <pageMargins left="1.32" right="0.62" top="1.18" bottom="1" header="0.5" footer="0.5"/>
  <pageSetup paperSize="9" scale="97" orientation="portrait" horizontalDpi="4294967293" verticalDpi="360" r:id="rId1"/>
  <headerFooter alignWithMargins="0"/>
  <rowBreaks count="1" manualBreakCount="1">
    <brk id="53"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showZeros="0" tabSelected="1" view="pageLayout" topLeftCell="A227" zoomScale="98" zoomScaleSheetLayoutView="150" zoomScalePageLayoutView="98" workbookViewId="0">
      <pane ySplit="27636" topLeftCell="A65476"/>
      <selection activeCell="J254" sqref="J254"/>
      <selection pane="bottomLeft" activeCell="A65476" sqref="A65476"/>
    </sheetView>
  </sheetViews>
  <sheetFormatPr defaultColWidth="9.109375" defaultRowHeight="13.2" x14ac:dyDescent="0.25"/>
  <cols>
    <col min="1" max="1" width="4.6640625" style="1" customWidth="1"/>
    <col min="2" max="2" width="8" style="4" customWidth="1"/>
    <col min="3" max="3" width="10.6640625" style="1" customWidth="1"/>
    <col min="4" max="4" width="8.33203125" style="1" customWidth="1"/>
    <col min="5" max="5" width="6.44140625" style="1" customWidth="1"/>
    <col min="6" max="6" width="5.88671875" style="1" customWidth="1"/>
    <col min="7" max="7" width="6.5546875" style="2" customWidth="1"/>
    <col min="8" max="8" width="7.88671875" style="40" customWidth="1"/>
    <col min="9" max="9" width="10.33203125" style="2" customWidth="1"/>
    <col min="10" max="10" width="13" style="1" customWidth="1"/>
    <col min="11" max="11" width="4.6640625" style="1" customWidth="1"/>
    <col min="12" max="12" width="8" style="1" customWidth="1"/>
    <col min="13" max="13" width="10.6640625" style="1" customWidth="1"/>
    <col min="14" max="14" width="8.33203125" style="1" customWidth="1"/>
    <col min="15" max="15" width="6.44140625" style="1" customWidth="1"/>
    <col min="16" max="16" width="5.88671875" style="1" customWidth="1"/>
    <col min="17" max="17" width="6.5546875" style="1" customWidth="1"/>
    <col min="18" max="18" width="7.109375" style="1" customWidth="1"/>
    <col min="19" max="19" width="10.33203125" style="1" customWidth="1"/>
    <col min="20" max="20" width="13.33203125" style="1" customWidth="1"/>
    <col min="21" max="21" width="4.6640625" style="1" customWidth="1"/>
    <col min="22" max="22" width="8" style="1" customWidth="1"/>
    <col min="23" max="23" width="10.6640625" style="1" customWidth="1"/>
    <col min="24" max="24" width="8.33203125" style="1" customWidth="1"/>
    <col min="25" max="25" width="6.44140625" style="1" customWidth="1"/>
    <col min="26" max="26" width="5.88671875" style="1" customWidth="1"/>
    <col min="27" max="27" width="6.5546875" style="1" customWidth="1"/>
    <col min="28" max="28" width="7.109375" style="1" customWidth="1"/>
    <col min="29" max="29" width="10.33203125" style="1" customWidth="1"/>
    <col min="30" max="30" width="13.33203125" style="1" customWidth="1"/>
    <col min="31" max="31" width="4.6640625" style="1" customWidth="1"/>
    <col min="32" max="32" width="8" style="1" customWidth="1"/>
    <col min="33" max="33" width="10.6640625" style="1" customWidth="1"/>
    <col min="34" max="34" width="8.33203125" style="1" customWidth="1"/>
    <col min="35" max="35" width="6.44140625" style="1" customWidth="1"/>
    <col min="36" max="36" width="5.88671875" style="1" customWidth="1"/>
    <col min="37" max="37" width="6.5546875" style="1" customWidth="1"/>
    <col min="38" max="38" width="7.109375" style="1" customWidth="1"/>
    <col min="39" max="39" width="10.33203125" style="1" customWidth="1"/>
    <col min="40" max="40" width="13.33203125" style="1" customWidth="1"/>
    <col min="41" max="41" width="4.6640625" style="1" customWidth="1"/>
    <col min="42" max="42" width="8" style="1" customWidth="1"/>
    <col min="43" max="43" width="10.6640625" style="1" customWidth="1"/>
    <col min="44" max="44" width="8.33203125" style="1" customWidth="1"/>
    <col min="45" max="45" width="6.44140625" style="1" customWidth="1"/>
    <col min="46" max="46" width="5.88671875" style="1" customWidth="1"/>
    <col min="47" max="47" width="6.5546875" style="1" customWidth="1"/>
    <col min="48" max="48" width="7.109375" style="1" customWidth="1"/>
    <col min="49" max="49" width="10.33203125" style="1" customWidth="1"/>
    <col min="50" max="50" width="13.33203125" style="1" customWidth="1"/>
    <col min="51" max="51" width="4.6640625" style="1" customWidth="1"/>
    <col min="52" max="52" width="8" style="1" customWidth="1"/>
    <col min="53" max="53" width="10.6640625" style="1" customWidth="1"/>
    <col min="54" max="54" width="8.33203125" style="1" customWidth="1"/>
    <col min="55" max="55" width="6.44140625" style="1" customWidth="1"/>
    <col min="56" max="56" width="5.88671875" style="1" customWidth="1"/>
    <col min="57" max="57" width="6.5546875" style="1" customWidth="1"/>
    <col min="58" max="58" width="7.109375" style="1" customWidth="1"/>
    <col min="59" max="59" width="10.33203125" style="1" customWidth="1"/>
    <col min="60" max="60" width="13.33203125" style="1" customWidth="1"/>
    <col min="61" max="61" width="4.6640625" style="1" customWidth="1"/>
    <col min="62" max="62" width="8" style="1" customWidth="1"/>
    <col min="63" max="63" width="10.6640625" style="1" customWidth="1"/>
    <col min="64" max="64" width="8.33203125" style="1" customWidth="1"/>
    <col min="65" max="65" width="6.44140625" style="1" customWidth="1"/>
    <col min="66" max="66" width="5.88671875" style="1" customWidth="1"/>
    <col min="67" max="67" width="6.5546875" style="1" customWidth="1"/>
    <col min="68" max="68" width="7.109375" style="1" customWidth="1"/>
    <col min="69" max="69" width="10.33203125" style="1" customWidth="1"/>
    <col min="70" max="70" width="13.33203125" style="1" customWidth="1"/>
    <col min="71" max="71" width="4.6640625" style="1" customWidth="1"/>
    <col min="72" max="72" width="8" style="1" customWidth="1"/>
    <col min="73" max="73" width="10.6640625" style="1" customWidth="1"/>
    <col min="74" max="74" width="8.33203125" style="1" customWidth="1"/>
    <col min="75" max="75" width="6.44140625" style="1" customWidth="1"/>
    <col min="76" max="76" width="5.88671875" style="1" customWidth="1"/>
    <col min="77" max="77" width="6.5546875" style="1" customWidth="1"/>
    <col min="78" max="78" width="7.109375" style="1" customWidth="1"/>
    <col min="79" max="79" width="10.33203125" style="1" customWidth="1"/>
    <col min="80" max="80" width="13.33203125" style="1" customWidth="1"/>
    <col min="81" max="81" width="4.6640625" style="1" customWidth="1"/>
    <col min="82" max="82" width="8" style="1" customWidth="1"/>
    <col min="83" max="83" width="10.6640625" style="1" customWidth="1"/>
    <col min="84" max="84" width="8.33203125" style="1" customWidth="1"/>
    <col min="85" max="85" width="6.44140625" style="1" customWidth="1"/>
    <col min="86" max="86" width="5.88671875" style="1" customWidth="1"/>
    <col min="87" max="87" width="6.5546875" style="1" customWidth="1"/>
    <col min="88" max="88" width="7.109375" style="1" customWidth="1"/>
    <col min="89" max="89" width="10.33203125" style="1" customWidth="1"/>
    <col min="90" max="90" width="13.33203125" style="1" customWidth="1"/>
    <col min="91" max="91" width="4.6640625" style="1" customWidth="1"/>
    <col min="92" max="92" width="8" style="1" customWidth="1"/>
    <col min="93" max="93" width="10.6640625" style="1" customWidth="1"/>
    <col min="94" max="94" width="8.33203125" style="1" customWidth="1"/>
    <col min="95" max="95" width="6.44140625" style="1" customWidth="1"/>
    <col min="96" max="96" width="5.88671875" style="1" customWidth="1"/>
    <col min="97" max="97" width="6.5546875" style="1" customWidth="1"/>
    <col min="98" max="98" width="7.109375" style="1" customWidth="1"/>
    <col min="99" max="99" width="10.33203125" style="1" customWidth="1"/>
    <col min="100" max="100" width="13.33203125" style="1" customWidth="1"/>
    <col min="101" max="101" width="4.6640625" style="1" customWidth="1"/>
    <col min="102" max="102" width="8" style="1" customWidth="1"/>
    <col min="103" max="103" width="10.6640625" style="1" customWidth="1"/>
    <col min="104" max="104" width="8.33203125" style="1" customWidth="1"/>
    <col min="105" max="105" width="6.44140625" style="1" customWidth="1"/>
    <col min="106" max="106" width="5.88671875" style="1" customWidth="1"/>
    <col min="107" max="107" width="6.5546875" style="1" customWidth="1"/>
    <col min="108" max="108" width="7.109375" style="1" customWidth="1"/>
    <col min="109" max="109" width="10.33203125" style="1" customWidth="1"/>
    <col min="110" max="110" width="13.33203125" style="1" customWidth="1"/>
    <col min="111" max="111" width="4.6640625" style="1" customWidth="1"/>
    <col min="112" max="112" width="8" style="1" customWidth="1"/>
    <col min="113" max="113" width="10.6640625" style="1" customWidth="1"/>
    <col min="114" max="114" width="8.33203125" style="1" customWidth="1"/>
    <col min="115" max="115" width="6.44140625" style="1" customWidth="1"/>
    <col min="116" max="116" width="5.88671875" style="1" customWidth="1"/>
    <col min="117" max="117" width="6.5546875" style="1" customWidth="1"/>
    <col min="118" max="118" width="7.109375" style="1" customWidth="1"/>
    <col min="119" max="119" width="10.33203125" style="1" customWidth="1"/>
    <col min="120" max="120" width="13.33203125" style="1" customWidth="1"/>
    <col min="121" max="121" width="4.6640625" style="1" customWidth="1"/>
    <col min="122" max="122" width="8" style="1" customWidth="1"/>
    <col min="123" max="123" width="10.6640625" style="1" customWidth="1"/>
    <col min="124" max="124" width="8.33203125" style="1" customWidth="1"/>
    <col min="125" max="125" width="6.44140625" style="1" customWidth="1"/>
    <col min="126" max="126" width="5.88671875" style="1" customWidth="1"/>
    <col min="127" max="127" width="6.5546875" style="1" customWidth="1"/>
    <col min="128" max="128" width="7.109375" style="1" customWidth="1"/>
    <col min="129" max="129" width="10.33203125" style="1" customWidth="1"/>
    <col min="130" max="130" width="13.33203125" style="1" customWidth="1"/>
    <col min="131" max="131" width="4.6640625" style="1" customWidth="1"/>
    <col min="132" max="132" width="8" style="1" customWidth="1"/>
    <col min="133" max="133" width="10.6640625" style="1" customWidth="1"/>
    <col min="134" max="134" width="8.33203125" style="1" customWidth="1"/>
    <col min="135" max="135" width="6.44140625" style="1" customWidth="1"/>
    <col min="136" max="136" width="5.88671875" style="1" customWidth="1"/>
    <col min="137" max="137" width="6.5546875" style="1" customWidth="1"/>
    <col min="138" max="138" width="7.109375" style="1" customWidth="1"/>
    <col min="139" max="139" width="10.33203125" style="1" customWidth="1"/>
    <col min="140" max="140" width="13.33203125" style="1" customWidth="1"/>
    <col min="141" max="141" width="4.6640625" style="1" customWidth="1"/>
    <col min="142" max="16384" width="9.109375" style="1"/>
  </cols>
  <sheetData>
    <row r="1" spans="1:10" s="23" customFormat="1" ht="20.399999999999999" x14ac:dyDescent="0.25">
      <c r="A1" s="83" t="s">
        <v>12</v>
      </c>
      <c r="B1" s="171" t="s">
        <v>13</v>
      </c>
      <c r="C1" s="171"/>
      <c r="D1" s="171"/>
      <c r="E1" s="171"/>
      <c r="F1" s="171"/>
      <c r="G1" s="83" t="s">
        <v>14</v>
      </c>
      <c r="H1" s="84" t="s">
        <v>9</v>
      </c>
      <c r="I1" s="83" t="s">
        <v>10</v>
      </c>
      <c r="J1" s="85" t="s">
        <v>11</v>
      </c>
    </row>
    <row r="2" spans="1:10" ht="20.399999999999999" x14ac:dyDescent="0.35">
      <c r="A2" s="174" t="s">
        <v>133</v>
      </c>
      <c r="B2" s="174"/>
      <c r="C2" s="174"/>
      <c r="D2" s="174"/>
      <c r="E2" s="174"/>
      <c r="F2" s="174"/>
      <c r="G2" s="174"/>
      <c r="H2" s="174"/>
      <c r="I2" s="174"/>
      <c r="J2" s="16"/>
    </row>
    <row r="3" spans="1:10" ht="12.75" customHeight="1" x14ac:dyDescent="0.25">
      <c r="A3" s="7"/>
      <c r="B3" s="12"/>
      <c r="C3" s="7"/>
      <c r="D3" s="8"/>
      <c r="E3" s="9"/>
      <c r="F3" s="6"/>
      <c r="G3" s="10"/>
      <c r="H3" s="41"/>
      <c r="I3" s="10"/>
      <c r="J3" s="7"/>
    </row>
    <row r="4" spans="1:10" s="106" customFormat="1" ht="17.25" customHeight="1" x14ac:dyDescent="0.25">
      <c r="A4" s="107" t="s">
        <v>65</v>
      </c>
      <c r="B4" s="99" t="s">
        <v>86</v>
      </c>
      <c r="C4" s="100"/>
      <c r="D4" s="101"/>
      <c r="E4" s="102"/>
      <c r="F4" s="103"/>
      <c r="G4" s="104"/>
      <c r="H4" s="105"/>
      <c r="I4" s="104"/>
      <c r="J4" s="100"/>
    </row>
    <row r="5" spans="1:10" ht="288" customHeight="1" x14ac:dyDescent="0.25">
      <c r="A5" s="28"/>
      <c r="B5" s="169" t="s">
        <v>54</v>
      </c>
      <c r="C5" s="169"/>
      <c r="D5" s="169"/>
      <c r="E5" s="169"/>
      <c r="F5" s="169"/>
      <c r="G5" s="169"/>
      <c r="H5" s="169"/>
      <c r="I5" s="169"/>
      <c r="J5" s="169"/>
    </row>
    <row r="6" spans="1:10" ht="13.5" customHeight="1" x14ac:dyDescent="0.25">
      <c r="A6" s="28"/>
      <c r="B6" s="93"/>
      <c r="C6" s="93"/>
      <c r="D6" s="93"/>
      <c r="E6" s="93"/>
      <c r="F6" s="93"/>
      <c r="G6" s="93"/>
      <c r="H6" s="93"/>
      <c r="I6" s="93"/>
      <c r="J6" s="93"/>
    </row>
    <row r="7" spans="1:10" ht="39.75" customHeight="1" x14ac:dyDescent="0.25">
      <c r="A7" s="94" t="s">
        <v>2</v>
      </c>
      <c r="B7" s="172" t="s">
        <v>38</v>
      </c>
      <c r="C7" s="172"/>
      <c r="D7" s="172"/>
      <c r="E7" s="172"/>
      <c r="F7" s="172"/>
      <c r="G7" s="15"/>
      <c r="H7" s="42"/>
      <c r="I7" s="15"/>
      <c r="J7" s="82"/>
    </row>
    <row r="8" spans="1:10" s="5" customFormat="1" ht="12.75" customHeight="1" x14ac:dyDescent="0.25">
      <c r="A8" s="28"/>
      <c r="B8" s="73"/>
      <c r="C8" s="73"/>
      <c r="D8" s="73"/>
      <c r="E8" s="73"/>
      <c r="F8" s="73"/>
      <c r="G8" s="2"/>
      <c r="H8" s="40"/>
      <c r="I8" s="2"/>
      <c r="J8" s="82"/>
    </row>
    <row r="9" spans="1:10" ht="12.75" customHeight="1" x14ac:dyDescent="0.25">
      <c r="A9" s="28"/>
      <c r="B9"/>
      <c r="C9"/>
      <c r="D9" s="13"/>
      <c r="E9" s="13"/>
      <c r="F9" s="13"/>
      <c r="G9" s="2" t="s">
        <v>32</v>
      </c>
      <c r="H9" s="43">
        <v>61.6</v>
      </c>
      <c r="I9" s="152"/>
      <c r="J9" s="82">
        <f>H9*I9</f>
        <v>0</v>
      </c>
    </row>
    <row r="10" spans="1:10" ht="12.75" customHeight="1" x14ac:dyDescent="0.25">
      <c r="A10" s="28"/>
      <c r="B10"/>
      <c r="C10"/>
      <c r="D10" s="13"/>
      <c r="E10" s="13"/>
      <c r="F10" s="13"/>
      <c r="H10" s="43"/>
      <c r="I10" s="152"/>
      <c r="J10" s="82"/>
    </row>
    <row r="11" spans="1:10" ht="39.75" customHeight="1" x14ac:dyDescent="0.25">
      <c r="A11" s="94" t="s">
        <v>39</v>
      </c>
      <c r="B11" s="172" t="s">
        <v>40</v>
      </c>
      <c r="C11" s="172"/>
      <c r="D11" s="172"/>
      <c r="E11" s="172"/>
      <c r="F11" s="172"/>
      <c r="G11" s="15"/>
      <c r="H11" s="42"/>
      <c r="I11" s="15"/>
      <c r="J11" s="82"/>
    </row>
    <row r="12" spans="1:10" s="5" customFormat="1" ht="12.75" customHeight="1" x14ac:dyDescent="0.25">
      <c r="A12" s="28"/>
      <c r="B12" s="73"/>
      <c r="C12" s="73"/>
      <c r="D12" s="73"/>
      <c r="E12" s="73"/>
      <c r="F12" s="73"/>
      <c r="G12" s="2"/>
      <c r="H12" s="40"/>
      <c r="I12" s="2"/>
      <c r="J12" s="82"/>
    </row>
    <row r="13" spans="1:10" ht="12.75" customHeight="1" x14ac:dyDescent="0.25">
      <c r="A13" s="28"/>
      <c r="B13"/>
      <c r="C13"/>
      <c r="D13" s="13"/>
      <c r="E13" s="13"/>
      <c r="F13" s="13"/>
      <c r="G13" s="2" t="s">
        <v>32</v>
      </c>
      <c r="H13" s="43">
        <v>86.25</v>
      </c>
      <c r="I13" s="152"/>
      <c r="J13" s="156">
        <f>H13*I13</f>
        <v>0</v>
      </c>
    </row>
    <row r="14" spans="1:10" ht="12.75" customHeight="1" x14ac:dyDescent="0.25">
      <c r="A14" s="28"/>
      <c r="B14"/>
      <c r="C14"/>
      <c r="D14" s="13"/>
      <c r="E14" s="13"/>
      <c r="F14" s="13"/>
      <c r="H14" s="43"/>
      <c r="I14" s="152"/>
      <c r="J14" s="156"/>
    </row>
    <row r="15" spans="1:10" ht="39.75" customHeight="1" x14ac:dyDescent="0.25">
      <c r="A15" s="94" t="s">
        <v>3</v>
      </c>
      <c r="B15" s="172" t="s">
        <v>41</v>
      </c>
      <c r="C15" s="172"/>
      <c r="D15" s="172"/>
      <c r="E15" s="172"/>
      <c r="F15" s="172"/>
      <c r="G15" s="15"/>
      <c r="H15" s="42"/>
      <c r="I15" s="15"/>
      <c r="J15" s="156"/>
    </row>
    <row r="16" spans="1:10" s="5" customFormat="1" ht="12.75" customHeight="1" x14ac:dyDescent="0.25">
      <c r="A16" s="28"/>
      <c r="B16" s="73"/>
      <c r="C16" s="73"/>
      <c r="D16" s="73"/>
      <c r="E16" s="73"/>
      <c r="F16" s="73"/>
      <c r="G16" s="2"/>
      <c r="H16" s="40"/>
      <c r="I16" s="2"/>
      <c r="J16" s="156"/>
    </row>
    <row r="17" spans="1:10" ht="12.75" customHeight="1" x14ac:dyDescent="0.25">
      <c r="A17" s="28"/>
      <c r="B17"/>
      <c r="C17"/>
      <c r="D17" s="13"/>
      <c r="E17" s="13"/>
      <c r="F17" s="13"/>
      <c r="G17" s="2" t="s">
        <v>32</v>
      </c>
      <c r="H17" s="43">
        <v>34</v>
      </c>
      <c r="I17" s="152"/>
      <c r="J17" s="156">
        <f>H17*I17</f>
        <v>0</v>
      </c>
    </row>
    <row r="18" spans="1:10" ht="12.75" customHeight="1" x14ac:dyDescent="0.25">
      <c r="A18" s="28"/>
      <c r="B18"/>
      <c r="C18"/>
      <c r="D18" s="13"/>
      <c r="E18" s="13"/>
      <c r="F18" s="13"/>
      <c r="H18" s="43"/>
      <c r="I18" s="152"/>
      <c r="J18" s="156"/>
    </row>
    <row r="19" spans="1:10" ht="53.25" customHeight="1" x14ac:dyDescent="0.25">
      <c r="A19" s="94" t="s">
        <v>4</v>
      </c>
      <c r="B19" s="172" t="s">
        <v>76</v>
      </c>
      <c r="C19" s="172"/>
      <c r="D19" s="172"/>
      <c r="E19" s="172"/>
      <c r="F19" s="172"/>
      <c r="G19" s="15"/>
      <c r="H19" s="42"/>
      <c r="I19" s="15"/>
      <c r="J19" s="156"/>
    </row>
    <row r="20" spans="1:10" s="5" customFormat="1" ht="12.75" customHeight="1" x14ac:dyDescent="0.25">
      <c r="A20" s="28"/>
      <c r="B20" s="73"/>
      <c r="C20" s="73"/>
      <c r="D20" s="73"/>
      <c r="E20" s="73"/>
      <c r="F20" s="73"/>
      <c r="G20" s="2"/>
      <c r="H20" s="40"/>
      <c r="I20" s="2"/>
      <c r="J20" s="156"/>
    </row>
    <row r="21" spans="1:10" ht="12.75" customHeight="1" x14ac:dyDescent="0.25">
      <c r="A21" s="28"/>
      <c r="B21"/>
      <c r="C21"/>
      <c r="D21" s="13"/>
      <c r="E21" s="13"/>
      <c r="F21" s="13"/>
      <c r="G21" s="2" t="s">
        <v>16</v>
      </c>
      <c r="H21" s="43">
        <v>1</v>
      </c>
      <c r="I21" s="152"/>
      <c r="J21" s="156">
        <f>H21*I21</f>
        <v>0</v>
      </c>
    </row>
    <row r="22" spans="1:10" ht="12.75" customHeight="1" x14ac:dyDescent="0.25">
      <c r="A22" s="28"/>
      <c r="B22"/>
      <c r="C22"/>
      <c r="D22" s="13"/>
      <c r="E22" s="13"/>
      <c r="F22" s="13"/>
      <c r="H22" s="43"/>
      <c r="I22" s="29"/>
      <c r="J22" s="156"/>
    </row>
    <row r="23" spans="1:10" ht="70.5" customHeight="1" x14ac:dyDescent="0.25">
      <c r="A23" s="94" t="s">
        <v>5</v>
      </c>
      <c r="B23" s="172" t="s">
        <v>77</v>
      </c>
      <c r="C23" s="172"/>
      <c r="D23" s="172"/>
      <c r="E23" s="172"/>
      <c r="F23" s="172"/>
      <c r="G23" s="15"/>
      <c r="H23" s="42"/>
      <c r="I23" s="15"/>
      <c r="J23" s="82"/>
    </row>
    <row r="24" spans="1:10" s="5" customFormat="1" ht="12.75" customHeight="1" x14ac:dyDescent="0.25">
      <c r="A24" s="28"/>
      <c r="B24" s="73"/>
      <c r="C24" s="73"/>
      <c r="D24" s="73"/>
      <c r="E24" s="73"/>
      <c r="F24" s="73"/>
      <c r="G24" s="2"/>
      <c r="H24" s="40"/>
      <c r="I24" s="2"/>
      <c r="J24" s="82"/>
    </row>
    <row r="25" spans="1:10" ht="12.75" customHeight="1" x14ac:dyDescent="0.25">
      <c r="A25" s="28"/>
      <c r="B25"/>
      <c r="C25"/>
      <c r="D25" s="13"/>
      <c r="E25" s="13"/>
      <c r="F25" s="13"/>
      <c r="G25" s="2" t="s">
        <v>17</v>
      </c>
      <c r="H25" s="43">
        <v>20</v>
      </c>
      <c r="I25" s="152"/>
      <c r="J25" s="156">
        <f>H25*I25</f>
        <v>0</v>
      </c>
    </row>
    <row r="26" spans="1:10" ht="12.75" customHeight="1" x14ac:dyDescent="0.25">
      <c r="A26" s="28"/>
      <c r="B26"/>
      <c r="C26"/>
      <c r="D26" s="13"/>
      <c r="E26" s="13"/>
      <c r="F26" s="13"/>
      <c r="H26" s="43"/>
      <c r="I26" s="152"/>
      <c r="J26" s="156"/>
    </row>
    <row r="27" spans="1:10" ht="12.75" customHeight="1" x14ac:dyDescent="0.25">
      <c r="A27" s="27" t="s">
        <v>6</v>
      </c>
      <c r="B27" s="173" t="s">
        <v>78</v>
      </c>
      <c r="C27" s="173"/>
      <c r="D27" s="173"/>
      <c r="E27" s="173"/>
      <c r="F27" s="173"/>
      <c r="G27" s="15"/>
      <c r="H27" s="42"/>
      <c r="I27" s="15"/>
      <c r="J27" s="156"/>
    </row>
    <row r="28" spans="1:10" s="5" customFormat="1" ht="12.75" customHeight="1" x14ac:dyDescent="0.25">
      <c r="A28" s="27"/>
      <c r="B28" s="173"/>
      <c r="C28" s="173"/>
      <c r="D28" s="173"/>
      <c r="E28" s="173"/>
      <c r="F28" s="173"/>
      <c r="G28" s="15"/>
      <c r="H28" s="42"/>
      <c r="I28" s="15"/>
      <c r="J28" s="156"/>
    </row>
    <row r="29" spans="1:10" s="5" customFormat="1" ht="17.25" customHeight="1" x14ac:dyDescent="0.25">
      <c r="A29" s="27"/>
      <c r="B29" s="173"/>
      <c r="C29" s="173"/>
      <c r="D29" s="173"/>
      <c r="E29" s="173"/>
      <c r="F29" s="173"/>
      <c r="G29" s="15"/>
      <c r="H29" s="42"/>
      <c r="I29" s="15"/>
      <c r="J29" s="156"/>
    </row>
    <row r="30" spans="1:10" s="5" customFormat="1" ht="12.75" customHeight="1" x14ac:dyDescent="0.25">
      <c r="A30" s="28"/>
      <c r="B30" s="74"/>
      <c r="C30" s="74"/>
      <c r="D30" s="74"/>
      <c r="E30" s="74"/>
      <c r="F30" s="74"/>
      <c r="G30" s="2"/>
      <c r="H30" s="40"/>
      <c r="I30" s="2"/>
      <c r="J30" s="156"/>
    </row>
    <row r="31" spans="1:10" ht="12.75" customHeight="1" x14ac:dyDescent="0.25">
      <c r="A31" s="28"/>
      <c r="B31" s="86"/>
      <c r="C31" s="87"/>
      <c r="D31" s="88"/>
      <c r="E31" s="88"/>
      <c r="F31" s="88"/>
      <c r="G31" s="2" t="s">
        <v>17</v>
      </c>
      <c r="H31" s="43">
        <v>20</v>
      </c>
      <c r="I31" s="152"/>
      <c r="J31" s="156">
        <f>H31*I31</f>
        <v>0</v>
      </c>
    </row>
    <row r="32" spans="1:10" ht="12.75" customHeight="1" x14ac:dyDescent="0.25">
      <c r="A32" s="28"/>
      <c r="B32"/>
      <c r="C32"/>
      <c r="D32" s="13"/>
      <c r="E32" s="13"/>
      <c r="F32" s="13"/>
      <c r="H32" s="43"/>
      <c r="I32" s="152"/>
      <c r="J32" s="156"/>
    </row>
    <row r="33" spans="1:10" ht="12.75" customHeight="1" x14ac:dyDescent="0.25">
      <c r="A33" s="27" t="s">
        <v>7</v>
      </c>
      <c r="B33" s="173" t="s">
        <v>75</v>
      </c>
      <c r="C33" s="173"/>
      <c r="D33" s="173"/>
      <c r="E33" s="173"/>
      <c r="F33" s="173"/>
      <c r="G33" s="15"/>
      <c r="H33" s="42"/>
      <c r="I33" s="15"/>
      <c r="J33" s="156"/>
    </row>
    <row r="34" spans="1:10" s="5" customFormat="1" ht="12.75" customHeight="1" x14ac:dyDescent="0.25">
      <c r="A34" s="27"/>
      <c r="B34" s="173"/>
      <c r="C34" s="173"/>
      <c r="D34" s="173"/>
      <c r="E34" s="173"/>
      <c r="F34" s="173"/>
      <c r="G34" s="15"/>
      <c r="H34" s="42"/>
      <c r="I34" s="15"/>
      <c r="J34" s="156"/>
    </row>
    <row r="35" spans="1:10" s="5" customFormat="1" ht="17.25" customHeight="1" x14ac:dyDescent="0.25">
      <c r="A35" s="27"/>
      <c r="B35" s="173"/>
      <c r="C35" s="173"/>
      <c r="D35" s="173"/>
      <c r="E35" s="173"/>
      <c r="F35" s="173"/>
      <c r="G35" s="15"/>
      <c r="H35" s="42"/>
      <c r="I35" s="15"/>
      <c r="J35" s="156"/>
    </row>
    <row r="36" spans="1:10" s="5" customFormat="1" ht="12.75" customHeight="1" x14ac:dyDescent="0.25">
      <c r="A36" s="28"/>
      <c r="B36" s="95"/>
      <c r="C36" s="95"/>
      <c r="D36" s="95"/>
      <c r="E36" s="95"/>
      <c r="F36" s="95"/>
      <c r="G36" s="2"/>
      <c r="H36" s="40"/>
      <c r="I36" s="2"/>
      <c r="J36" s="156"/>
    </row>
    <row r="37" spans="1:10" ht="12.75" customHeight="1" x14ac:dyDescent="0.25">
      <c r="A37" s="28"/>
      <c r="B37" s="86"/>
      <c r="C37" s="87"/>
      <c r="D37" s="88"/>
      <c r="E37" s="88"/>
      <c r="F37" s="88"/>
      <c r="G37" s="2" t="s">
        <v>74</v>
      </c>
      <c r="H37" s="43">
        <v>9.1</v>
      </c>
      <c r="I37" s="152"/>
      <c r="J37" s="156">
        <f>H37*I37</f>
        <v>0</v>
      </c>
    </row>
    <row r="38" spans="1:10" ht="12.75" customHeight="1" x14ac:dyDescent="0.25">
      <c r="A38" s="108"/>
      <c r="B38" s="19"/>
      <c r="C38" s="109"/>
      <c r="D38" s="110"/>
      <c r="E38" s="110"/>
      <c r="F38" s="110"/>
      <c r="G38" s="111"/>
      <c r="H38" s="112"/>
      <c r="I38" s="113"/>
      <c r="J38" s="114"/>
    </row>
    <row r="39" spans="1:10" s="121" customFormat="1" ht="18" customHeight="1" x14ac:dyDescent="0.25">
      <c r="A39" s="98"/>
      <c r="B39" s="98"/>
      <c r="C39" s="98"/>
      <c r="D39" s="98"/>
      <c r="E39" s="98"/>
      <c r="F39" s="98"/>
      <c r="G39" s="118"/>
      <c r="H39" s="119"/>
      <c r="I39" s="120" t="s">
        <v>73</v>
      </c>
      <c r="J39" s="153">
        <f>SUM(J8:J37)</f>
        <v>0</v>
      </c>
    </row>
    <row r="40" spans="1:10" s="106" customFormat="1" ht="17.25" customHeight="1" x14ac:dyDescent="0.25">
      <c r="A40" s="107" t="s">
        <v>66</v>
      </c>
      <c r="B40" s="99" t="s">
        <v>85</v>
      </c>
      <c r="C40" s="100"/>
      <c r="D40" s="101"/>
      <c r="E40" s="102"/>
      <c r="F40" s="103"/>
      <c r="G40" s="104"/>
      <c r="H40" s="105"/>
      <c r="I40" s="104"/>
      <c r="J40" s="100"/>
    </row>
    <row r="41" spans="1:10" ht="327.75" customHeight="1" x14ac:dyDescent="0.25">
      <c r="A41" s="28"/>
      <c r="B41" s="169" t="s">
        <v>103</v>
      </c>
      <c r="C41" s="169"/>
      <c r="D41" s="169"/>
      <c r="E41" s="169"/>
      <c r="F41" s="169"/>
      <c r="G41" s="169"/>
      <c r="H41" s="169"/>
      <c r="I41" s="169"/>
      <c r="J41" s="169"/>
    </row>
    <row r="42" spans="1:10" ht="13.5" customHeight="1" x14ac:dyDescent="0.25">
      <c r="A42" s="28"/>
      <c r="B42" s="151"/>
      <c r="C42" s="151"/>
      <c r="D42" s="151"/>
      <c r="E42" s="151"/>
      <c r="F42" s="151"/>
      <c r="G42" s="151"/>
      <c r="H42" s="151"/>
      <c r="I42" s="151"/>
      <c r="J42" s="151"/>
    </row>
    <row r="43" spans="1:10" ht="111" customHeight="1" x14ac:dyDescent="0.25">
      <c r="A43" s="94" t="s">
        <v>2</v>
      </c>
      <c r="B43" s="172" t="s">
        <v>88</v>
      </c>
      <c r="C43" s="172"/>
      <c r="D43" s="172"/>
      <c r="E43" s="172"/>
      <c r="F43" s="172"/>
      <c r="G43" s="15"/>
      <c r="H43" s="42"/>
      <c r="I43" s="15"/>
      <c r="J43" s="82"/>
    </row>
    <row r="44" spans="1:10" s="5" customFormat="1" ht="12.75" customHeight="1" x14ac:dyDescent="0.25">
      <c r="A44" s="28"/>
      <c r="B44" s="73"/>
      <c r="C44" s="73"/>
      <c r="D44" s="73"/>
      <c r="E44" s="73"/>
      <c r="F44" s="73"/>
      <c r="G44" s="2"/>
      <c r="H44" s="40"/>
      <c r="I44" s="2"/>
      <c r="J44" s="82"/>
    </row>
    <row r="45" spans="1:10" ht="12.75" customHeight="1" x14ac:dyDescent="0.25">
      <c r="A45" s="28"/>
      <c r="B45"/>
      <c r="C45"/>
      <c r="D45" s="13"/>
      <c r="E45" s="13"/>
      <c r="F45" s="13"/>
      <c r="G45" s="2" t="s">
        <v>74</v>
      </c>
      <c r="H45" s="43">
        <v>7.5</v>
      </c>
      <c r="I45" s="152"/>
      <c r="J45" s="82">
        <f>H45*I45</f>
        <v>0</v>
      </c>
    </row>
    <row r="46" spans="1:10" ht="12.75" customHeight="1" x14ac:dyDescent="0.25">
      <c r="A46" s="28"/>
      <c r="B46"/>
      <c r="C46"/>
      <c r="D46" s="13"/>
      <c r="E46" s="13"/>
      <c r="F46" s="13"/>
      <c r="H46" s="43"/>
      <c r="I46" s="152"/>
      <c r="J46" s="82"/>
    </row>
    <row r="47" spans="1:10" ht="94.5" customHeight="1" x14ac:dyDescent="0.25">
      <c r="A47" s="94" t="s">
        <v>39</v>
      </c>
      <c r="B47" s="172" t="s">
        <v>90</v>
      </c>
      <c r="C47" s="172"/>
      <c r="D47" s="172"/>
      <c r="E47" s="172"/>
      <c r="F47" s="172"/>
      <c r="G47" s="15"/>
      <c r="H47" s="42"/>
      <c r="I47" s="15"/>
      <c r="J47" s="82"/>
    </row>
    <row r="48" spans="1:10" s="5" customFormat="1" ht="12.75" customHeight="1" x14ac:dyDescent="0.25">
      <c r="A48" s="28"/>
      <c r="B48" s="73"/>
      <c r="C48" s="73"/>
      <c r="D48" s="73"/>
      <c r="E48" s="73"/>
      <c r="F48" s="73"/>
      <c r="G48" s="2"/>
      <c r="H48" s="40"/>
      <c r="I48" s="2"/>
      <c r="J48" s="82"/>
    </row>
    <row r="49" spans="1:10" ht="12.75" customHeight="1" x14ac:dyDescent="0.25">
      <c r="A49" s="28"/>
      <c r="B49"/>
      <c r="C49"/>
      <c r="D49" s="13"/>
      <c r="E49" s="13"/>
      <c r="F49" s="13"/>
      <c r="G49" s="2" t="s">
        <v>74</v>
      </c>
      <c r="H49" s="43">
        <v>1.25</v>
      </c>
      <c r="I49" s="152"/>
      <c r="J49" s="156">
        <f>H49*I49</f>
        <v>0</v>
      </c>
    </row>
    <row r="50" spans="1:10" ht="12.75" customHeight="1" x14ac:dyDescent="0.25">
      <c r="A50" s="28"/>
      <c r="B50"/>
      <c r="C50"/>
      <c r="D50" s="13"/>
      <c r="E50" s="13"/>
      <c r="F50" s="13"/>
      <c r="H50" s="43"/>
      <c r="I50" s="152"/>
      <c r="J50" s="156"/>
    </row>
    <row r="51" spans="1:10" ht="96.75" customHeight="1" x14ac:dyDescent="0.25">
      <c r="A51" s="94" t="s">
        <v>3</v>
      </c>
      <c r="B51" s="172" t="s">
        <v>89</v>
      </c>
      <c r="C51" s="172"/>
      <c r="D51" s="172"/>
      <c r="E51" s="172"/>
      <c r="F51" s="172"/>
      <c r="G51" s="15"/>
      <c r="H51" s="42"/>
      <c r="I51" s="15"/>
      <c r="J51" s="82"/>
    </row>
    <row r="52" spans="1:10" s="5" customFormat="1" ht="12.75" customHeight="1" x14ac:dyDescent="0.25">
      <c r="A52" s="28"/>
      <c r="B52" s="73"/>
      <c r="C52" s="73"/>
      <c r="D52" s="73"/>
      <c r="E52" s="73"/>
      <c r="F52" s="73"/>
      <c r="G52" s="2"/>
      <c r="H52" s="40"/>
      <c r="I52" s="2"/>
      <c r="J52" s="82"/>
    </row>
    <row r="53" spans="1:10" ht="12.75" customHeight="1" x14ac:dyDescent="0.25">
      <c r="A53" s="28"/>
      <c r="B53"/>
      <c r="C53"/>
      <c r="D53" s="13"/>
      <c r="E53" s="13"/>
      <c r="F53" s="13"/>
      <c r="G53" s="2" t="s">
        <v>74</v>
      </c>
      <c r="H53" s="43">
        <v>3</v>
      </c>
      <c r="I53" s="152"/>
      <c r="J53" s="156">
        <f>H53*I53</f>
        <v>0</v>
      </c>
    </row>
    <row r="54" spans="1:10" ht="12.75" customHeight="1" x14ac:dyDescent="0.25">
      <c r="A54" s="28"/>
      <c r="B54"/>
      <c r="C54"/>
      <c r="D54" s="13"/>
      <c r="E54" s="13"/>
      <c r="F54" s="13"/>
      <c r="H54" s="43"/>
      <c r="I54" s="152"/>
      <c r="J54" s="156"/>
    </row>
    <row r="55" spans="1:10" ht="70.5" customHeight="1" x14ac:dyDescent="0.25">
      <c r="A55" s="94" t="s">
        <v>4</v>
      </c>
      <c r="B55" s="172" t="s">
        <v>91</v>
      </c>
      <c r="C55" s="172"/>
      <c r="D55" s="172"/>
      <c r="E55" s="172"/>
      <c r="F55" s="172"/>
      <c r="G55" s="15"/>
      <c r="H55" s="42"/>
      <c r="I55" s="15"/>
      <c r="J55" s="82"/>
    </row>
    <row r="56" spans="1:10" s="5" customFormat="1" ht="12.75" customHeight="1" x14ac:dyDescent="0.25">
      <c r="A56" s="28"/>
      <c r="B56" s="73"/>
      <c r="C56" s="73"/>
      <c r="D56" s="73"/>
      <c r="E56" s="73"/>
      <c r="F56" s="73"/>
      <c r="G56" s="2"/>
      <c r="H56" s="40"/>
      <c r="I56" s="2"/>
      <c r="J56" s="82"/>
    </row>
    <row r="57" spans="1:10" ht="12.75" customHeight="1" x14ac:dyDescent="0.25">
      <c r="A57" s="28"/>
      <c r="B57"/>
      <c r="C57"/>
      <c r="D57" s="13"/>
      <c r="E57" s="13"/>
      <c r="F57" s="13"/>
      <c r="G57" s="2" t="s">
        <v>32</v>
      </c>
      <c r="H57" s="43">
        <v>5</v>
      </c>
      <c r="I57" s="152"/>
      <c r="J57" s="156">
        <f>H57*I57</f>
        <v>0</v>
      </c>
    </row>
    <row r="58" spans="1:10" ht="12.75" customHeight="1" x14ac:dyDescent="0.25">
      <c r="A58" s="28"/>
      <c r="B58"/>
      <c r="C58"/>
      <c r="D58" s="13"/>
      <c r="E58" s="13"/>
      <c r="F58" s="13"/>
      <c r="H58" s="43"/>
      <c r="I58" s="152"/>
      <c r="J58" s="156"/>
    </row>
    <row r="59" spans="1:10" ht="56.25" customHeight="1" x14ac:dyDescent="0.25">
      <c r="A59" s="94" t="s">
        <v>5</v>
      </c>
      <c r="B59" s="172" t="s">
        <v>93</v>
      </c>
      <c r="C59" s="172"/>
      <c r="D59" s="172"/>
      <c r="E59" s="172"/>
      <c r="F59" s="172"/>
      <c r="G59" s="15"/>
      <c r="H59" s="42"/>
      <c r="I59" s="15"/>
      <c r="J59" s="82"/>
    </row>
    <row r="60" spans="1:10" s="5" customFormat="1" ht="12.75" customHeight="1" x14ac:dyDescent="0.25">
      <c r="A60" s="28"/>
      <c r="B60" s="73"/>
      <c r="C60" s="73"/>
      <c r="D60" s="73"/>
      <c r="E60" s="73"/>
      <c r="F60" s="73"/>
      <c r="G60" s="2"/>
      <c r="H60" s="40"/>
      <c r="I60" s="2"/>
      <c r="J60" s="82"/>
    </row>
    <row r="61" spans="1:10" ht="12.75" customHeight="1" x14ac:dyDescent="0.25">
      <c r="A61" s="28"/>
      <c r="B61" s="77" t="s">
        <v>94</v>
      </c>
      <c r="C61"/>
      <c r="D61" s="13"/>
      <c r="E61" s="13"/>
      <c r="F61" s="13"/>
      <c r="G61" s="2" t="s">
        <v>32</v>
      </c>
      <c r="H61" s="43">
        <v>3.25</v>
      </c>
      <c r="I61" s="152"/>
      <c r="J61" s="156">
        <f>H61*I61</f>
        <v>0</v>
      </c>
    </row>
    <row r="62" spans="1:10" ht="12.75" customHeight="1" x14ac:dyDescent="0.25">
      <c r="A62" s="28"/>
      <c r="B62" s="77" t="s">
        <v>92</v>
      </c>
      <c r="C62"/>
      <c r="D62" s="13"/>
      <c r="E62" s="13"/>
      <c r="F62" s="13"/>
      <c r="G62" s="2" t="s">
        <v>32</v>
      </c>
      <c r="H62" s="43">
        <v>5</v>
      </c>
      <c r="I62" s="152"/>
      <c r="J62" s="156">
        <f>H62*I62</f>
        <v>0</v>
      </c>
    </row>
    <row r="63" spans="1:10" ht="12.75" customHeight="1" x14ac:dyDescent="0.25">
      <c r="A63" s="28"/>
      <c r="B63"/>
      <c r="C63"/>
      <c r="D63" s="13"/>
      <c r="E63" s="13"/>
      <c r="F63" s="13"/>
      <c r="H63" s="43"/>
      <c r="I63" s="152"/>
      <c r="J63" s="156"/>
    </row>
    <row r="64" spans="1:10" ht="70.5" customHeight="1" x14ac:dyDescent="0.25">
      <c r="A64" s="94" t="s">
        <v>6</v>
      </c>
      <c r="B64" s="172" t="s">
        <v>95</v>
      </c>
      <c r="C64" s="172"/>
      <c r="D64" s="172"/>
      <c r="E64" s="172"/>
      <c r="F64" s="172"/>
      <c r="G64" s="15"/>
      <c r="H64" s="42"/>
      <c r="I64" s="15"/>
      <c r="J64" s="82"/>
    </row>
    <row r="65" spans="1:10" s="5" customFormat="1" ht="12.75" customHeight="1" x14ac:dyDescent="0.25">
      <c r="A65" s="28"/>
      <c r="B65" s="73"/>
      <c r="C65" s="73"/>
      <c r="D65" s="73"/>
      <c r="E65" s="73"/>
      <c r="F65" s="73"/>
      <c r="G65" s="2"/>
      <c r="H65" s="40"/>
      <c r="I65" s="2"/>
      <c r="J65" s="82"/>
    </row>
    <row r="66" spans="1:10" ht="12.75" customHeight="1" x14ac:dyDescent="0.25">
      <c r="A66" s="28"/>
      <c r="B66" s="77" t="s">
        <v>97</v>
      </c>
      <c r="C66"/>
      <c r="D66" s="13"/>
      <c r="E66" s="13"/>
      <c r="F66" s="13"/>
      <c r="G66" s="2" t="s">
        <v>74</v>
      </c>
      <c r="H66" s="43">
        <v>1</v>
      </c>
      <c r="I66" s="152"/>
      <c r="J66" s="156">
        <f>H66*I66</f>
        <v>0</v>
      </c>
    </row>
    <row r="67" spans="1:10" ht="12.75" customHeight="1" x14ac:dyDescent="0.25">
      <c r="A67" s="28"/>
      <c r="B67" s="77" t="s">
        <v>98</v>
      </c>
      <c r="C67"/>
      <c r="D67" s="13"/>
      <c r="E67" s="13"/>
      <c r="F67" s="13"/>
      <c r="G67" s="2" t="s">
        <v>74</v>
      </c>
      <c r="H67" s="43">
        <v>7.5</v>
      </c>
      <c r="I67" s="152"/>
      <c r="J67" s="156">
        <f>H67*I67</f>
        <v>0</v>
      </c>
    </row>
    <row r="68" spans="1:10" ht="12.75" customHeight="1" x14ac:dyDescent="0.25">
      <c r="A68" s="28"/>
      <c r="B68"/>
      <c r="C68"/>
      <c r="D68" s="13"/>
      <c r="E68" s="13"/>
      <c r="F68" s="13"/>
      <c r="H68" s="43"/>
      <c r="I68" s="152"/>
      <c r="J68" s="156"/>
    </row>
    <row r="69" spans="1:10" ht="42.75" customHeight="1" x14ac:dyDescent="0.25">
      <c r="A69" s="94" t="s">
        <v>7</v>
      </c>
      <c r="B69" s="172" t="s">
        <v>99</v>
      </c>
      <c r="C69" s="172"/>
      <c r="D69" s="172"/>
      <c r="E69" s="172"/>
      <c r="F69" s="172"/>
      <c r="G69" s="15"/>
      <c r="H69" s="42"/>
      <c r="I69" s="15"/>
      <c r="J69" s="82"/>
    </row>
    <row r="70" spans="1:10" s="5" customFormat="1" ht="12.75" customHeight="1" x14ac:dyDescent="0.25">
      <c r="A70" s="28"/>
      <c r="B70" s="73"/>
      <c r="C70" s="73"/>
      <c r="D70" s="73"/>
      <c r="E70" s="73"/>
      <c r="F70" s="73"/>
      <c r="G70" s="2"/>
      <c r="H70" s="40"/>
      <c r="I70" s="2"/>
      <c r="J70" s="82"/>
    </row>
    <row r="71" spans="1:10" ht="12.75" customHeight="1" x14ac:dyDescent="0.25">
      <c r="A71" s="28"/>
      <c r="B71" s="77"/>
      <c r="C71"/>
      <c r="D71" s="13"/>
      <c r="E71" s="13"/>
      <c r="F71" s="13"/>
      <c r="G71" s="2" t="s">
        <v>74</v>
      </c>
      <c r="H71" s="43">
        <v>2</v>
      </c>
      <c r="I71" s="152"/>
      <c r="J71" s="156">
        <f>H71*I71</f>
        <v>0</v>
      </c>
    </row>
    <row r="72" spans="1:10" ht="12.75" customHeight="1" x14ac:dyDescent="0.25">
      <c r="A72" s="28"/>
      <c r="B72"/>
      <c r="C72"/>
      <c r="D72" s="13"/>
      <c r="E72" s="13"/>
      <c r="F72" s="13"/>
      <c r="H72" s="43"/>
      <c r="I72" s="152"/>
      <c r="J72" s="156"/>
    </row>
    <row r="73" spans="1:10" ht="60.75" customHeight="1" x14ac:dyDescent="0.25">
      <c r="A73" s="94" t="s">
        <v>8</v>
      </c>
      <c r="B73" s="172" t="s">
        <v>101</v>
      </c>
      <c r="C73" s="172"/>
      <c r="D73" s="172"/>
      <c r="E73" s="172"/>
      <c r="F73" s="172"/>
      <c r="G73" s="15"/>
      <c r="H73" s="42"/>
      <c r="I73" s="15"/>
      <c r="J73" s="82"/>
    </row>
    <row r="74" spans="1:10" s="5" customFormat="1" ht="12.75" customHeight="1" x14ac:dyDescent="0.25">
      <c r="A74" s="28"/>
      <c r="B74" s="73"/>
      <c r="C74" s="73"/>
      <c r="D74" s="73"/>
      <c r="E74" s="73"/>
      <c r="F74" s="73"/>
      <c r="G74" s="2"/>
      <c r="H74" s="40"/>
      <c r="I74" s="2"/>
      <c r="J74" s="82"/>
    </row>
    <row r="75" spans="1:10" ht="12.75" customHeight="1" x14ac:dyDescent="0.25">
      <c r="A75" s="28"/>
      <c r="B75" s="77"/>
      <c r="C75"/>
      <c r="D75" s="13"/>
      <c r="E75" s="13"/>
      <c r="F75" s="13"/>
      <c r="G75" s="2" t="s">
        <v>100</v>
      </c>
      <c r="H75" s="43">
        <v>1</v>
      </c>
      <c r="I75" s="152"/>
      <c r="J75" s="156">
        <f>H75*I75</f>
        <v>0</v>
      </c>
    </row>
    <row r="76" spans="1:10" ht="12.75" customHeight="1" x14ac:dyDescent="0.25">
      <c r="A76" s="108"/>
      <c r="B76" s="19"/>
      <c r="C76" s="109"/>
      <c r="D76" s="110"/>
      <c r="E76" s="110"/>
      <c r="F76" s="110"/>
      <c r="G76" s="111"/>
      <c r="H76" s="112"/>
      <c r="I76" s="113"/>
      <c r="J76" s="114"/>
    </row>
    <row r="77" spans="1:10" s="121" customFormat="1" ht="18" customHeight="1" x14ac:dyDescent="0.25">
      <c r="A77" s="98"/>
      <c r="B77" s="98"/>
      <c r="C77" s="98"/>
      <c r="D77" s="98"/>
      <c r="E77" s="98"/>
      <c r="F77" s="98"/>
      <c r="G77" s="118"/>
      <c r="H77" s="119"/>
      <c r="I77" s="120" t="s">
        <v>87</v>
      </c>
      <c r="J77" s="153">
        <f>SUM(J44:J75)</f>
        <v>0</v>
      </c>
    </row>
    <row r="78" spans="1:10" ht="12.75" customHeight="1" x14ac:dyDescent="0.25">
      <c r="A78" s="115"/>
      <c r="B78" s="5"/>
      <c r="C78" s="37"/>
      <c r="D78" s="13"/>
      <c r="E78" s="13"/>
      <c r="F78" s="13"/>
      <c r="G78" s="10"/>
      <c r="H78" s="116"/>
      <c r="I78" s="117"/>
      <c r="J78" s="82"/>
    </row>
    <row r="79" spans="1:10" s="106" customFormat="1" ht="17.25" customHeight="1" x14ac:dyDescent="0.25">
      <c r="A79" s="107" t="s">
        <v>64</v>
      </c>
      <c r="B79" s="99" t="s">
        <v>102</v>
      </c>
      <c r="C79" s="100"/>
      <c r="D79" s="101"/>
      <c r="E79" s="102"/>
      <c r="F79" s="103"/>
      <c r="G79" s="104"/>
      <c r="H79" s="105"/>
      <c r="I79" s="104"/>
      <c r="J79" s="100"/>
    </row>
    <row r="80" spans="1:10" ht="237.75" customHeight="1" x14ac:dyDescent="0.25">
      <c r="A80" s="28"/>
      <c r="B80" s="169" t="s">
        <v>104</v>
      </c>
      <c r="C80" s="169"/>
      <c r="D80" s="169"/>
      <c r="E80" s="169"/>
      <c r="F80" s="169"/>
      <c r="G80" s="169"/>
      <c r="H80" s="169"/>
      <c r="I80" s="169"/>
      <c r="J80" s="169"/>
    </row>
    <row r="81" spans="1:10" ht="250.5" customHeight="1" x14ac:dyDescent="0.25">
      <c r="A81" s="28"/>
      <c r="B81" s="169" t="s">
        <v>106</v>
      </c>
      <c r="C81" s="169"/>
      <c r="D81" s="169"/>
      <c r="E81" s="169"/>
      <c r="F81" s="169"/>
      <c r="G81" s="169"/>
      <c r="H81" s="169"/>
      <c r="I81" s="169"/>
      <c r="J81" s="169"/>
    </row>
    <row r="82" spans="1:10" ht="225.75" customHeight="1" x14ac:dyDescent="0.25">
      <c r="A82" s="28"/>
      <c r="B82" s="169" t="s">
        <v>107</v>
      </c>
      <c r="C82" s="169"/>
      <c r="D82" s="169"/>
      <c r="E82" s="169"/>
      <c r="F82" s="169"/>
      <c r="G82" s="169"/>
      <c r="H82" s="169"/>
      <c r="I82" s="169"/>
      <c r="J82" s="169"/>
    </row>
    <row r="83" spans="1:10" ht="95.25" customHeight="1" x14ac:dyDescent="0.25">
      <c r="A83" s="28"/>
      <c r="B83" s="169" t="s">
        <v>105</v>
      </c>
      <c r="C83" s="169"/>
      <c r="D83" s="169"/>
      <c r="E83" s="169"/>
      <c r="F83" s="169"/>
      <c r="G83" s="169"/>
      <c r="H83" s="169"/>
      <c r="I83" s="169"/>
      <c r="J83" s="169"/>
    </row>
    <row r="84" spans="1:10" ht="13.5" customHeight="1" x14ac:dyDescent="0.25">
      <c r="A84" s="28"/>
      <c r="B84" s="151"/>
      <c r="C84" s="151"/>
      <c r="D84" s="151"/>
      <c r="E84" s="151"/>
      <c r="F84" s="151"/>
      <c r="G84" s="151"/>
      <c r="H84" s="151"/>
      <c r="I84" s="151"/>
      <c r="J84" s="151"/>
    </row>
    <row r="85" spans="1:10" ht="70.5" customHeight="1" x14ac:dyDescent="0.25">
      <c r="A85" s="94" t="s">
        <v>2</v>
      </c>
      <c r="B85" s="172" t="s">
        <v>108</v>
      </c>
      <c r="C85" s="172"/>
      <c r="D85" s="172"/>
      <c r="E85" s="172"/>
      <c r="F85" s="172"/>
      <c r="G85" s="15"/>
      <c r="H85" s="42"/>
      <c r="I85" s="15"/>
      <c r="J85" s="82"/>
    </row>
    <row r="86" spans="1:10" s="5" customFormat="1" ht="12.75" customHeight="1" x14ac:dyDescent="0.25">
      <c r="A86" s="28"/>
      <c r="B86" s="73"/>
      <c r="C86" s="73"/>
      <c r="D86" s="73"/>
      <c r="E86" s="73"/>
      <c r="F86" s="73"/>
      <c r="G86" s="2"/>
      <c r="H86" s="40"/>
      <c r="I86" s="2"/>
      <c r="J86" s="82"/>
    </row>
    <row r="87" spans="1:10" ht="12.75" customHeight="1" x14ac:dyDescent="0.25">
      <c r="A87" s="28"/>
      <c r="B87"/>
      <c r="C87"/>
      <c r="D87" s="13"/>
      <c r="E87" s="13"/>
      <c r="F87" s="13"/>
      <c r="G87" s="2" t="s">
        <v>74</v>
      </c>
      <c r="H87" s="43">
        <v>1.25</v>
      </c>
      <c r="I87" s="152"/>
      <c r="J87" s="82">
        <f>H87*I87</f>
        <v>0</v>
      </c>
    </row>
    <row r="88" spans="1:10" ht="12.75" customHeight="1" x14ac:dyDescent="0.25">
      <c r="A88" s="28"/>
      <c r="B88"/>
      <c r="C88"/>
      <c r="D88" s="13"/>
      <c r="E88" s="13"/>
      <c r="F88" s="13"/>
      <c r="H88" s="43"/>
      <c r="I88" s="152"/>
      <c r="J88" s="82"/>
    </row>
    <row r="89" spans="1:10" ht="72" customHeight="1" x14ac:dyDescent="0.25">
      <c r="A89" s="94" t="s">
        <v>39</v>
      </c>
      <c r="B89" s="172" t="s">
        <v>109</v>
      </c>
      <c r="C89" s="172"/>
      <c r="D89" s="172"/>
      <c r="E89" s="172"/>
      <c r="F89" s="172"/>
      <c r="G89" s="15"/>
      <c r="H89" s="42"/>
      <c r="I89" s="15"/>
      <c r="J89" s="82"/>
    </row>
    <row r="90" spans="1:10" s="5" customFormat="1" ht="12.75" customHeight="1" x14ac:dyDescent="0.25">
      <c r="A90" s="28"/>
      <c r="B90" s="73"/>
      <c r="C90" s="73"/>
      <c r="D90" s="73"/>
      <c r="E90" s="73"/>
      <c r="F90" s="73"/>
      <c r="G90" s="2"/>
      <c r="H90" s="40"/>
      <c r="I90" s="2"/>
      <c r="J90" s="82"/>
    </row>
    <row r="91" spans="1:10" ht="12.75" customHeight="1" x14ac:dyDescent="0.25">
      <c r="A91" s="28"/>
      <c r="B91"/>
      <c r="C91"/>
      <c r="D91" s="13"/>
      <c r="E91" s="13"/>
      <c r="F91" s="13"/>
      <c r="G91" s="2" t="s">
        <v>74</v>
      </c>
      <c r="H91" s="43">
        <v>1.5</v>
      </c>
      <c r="I91" s="152"/>
      <c r="J91" s="156">
        <f>H91*I91</f>
        <v>0</v>
      </c>
    </row>
    <row r="92" spans="1:10" ht="12.75" customHeight="1" x14ac:dyDescent="0.25">
      <c r="A92" s="28"/>
      <c r="B92"/>
      <c r="C92"/>
      <c r="D92" s="13"/>
      <c r="E92" s="13"/>
      <c r="F92" s="13"/>
      <c r="H92" s="43"/>
      <c r="I92" s="152"/>
      <c r="J92" s="156"/>
    </row>
    <row r="93" spans="1:10" ht="69" customHeight="1" x14ac:dyDescent="0.25">
      <c r="A93" s="94" t="s">
        <v>3</v>
      </c>
      <c r="B93" s="172" t="s">
        <v>110</v>
      </c>
      <c r="C93" s="172"/>
      <c r="D93" s="172"/>
      <c r="E93" s="172"/>
      <c r="F93" s="172"/>
      <c r="G93" s="15"/>
      <c r="H93" s="42"/>
      <c r="I93" s="15"/>
      <c r="J93" s="82"/>
    </row>
    <row r="94" spans="1:10" s="5" customFormat="1" ht="12.75" customHeight="1" x14ac:dyDescent="0.25">
      <c r="A94" s="28"/>
      <c r="B94" s="73"/>
      <c r="C94" s="73"/>
      <c r="D94" s="73"/>
      <c r="E94" s="73"/>
      <c r="F94" s="73"/>
      <c r="G94" s="2"/>
      <c r="H94" s="40"/>
      <c r="I94" s="2"/>
      <c r="J94" s="82"/>
    </row>
    <row r="95" spans="1:10" ht="12.75" customHeight="1" x14ac:dyDescent="0.25">
      <c r="A95" s="28"/>
      <c r="B95" s="77" t="s">
        <v>94</v>
      </c>
      <c r="C95"/>
      <c r="D95" s="13"/>
      <c r="E95" s="13"/>
      <c r="F95" s="13"/>
      <c r="G95" s="2" t="s">
        <v>32</v>
      </c>
      <c r="H95" s="43">
        <v>3.25</v>
      </c>
      <c r="I95" s="152"/>
      <c r="J95" s="156">
        <f>H95*I95</f>
        <v>0</v>
      </c>
    </row>
    <row r="96" spans="1:10" ht="12.75" customHeight="1" x14ac:dyDescent="0.25">
      <c r="A96" s="28"/>
      <c r="B96" s="77" t="s">
        <v>96</v>
      </c>
      <c r="C96"/>
      <c r="D96" s="13"/>
      <c r="E96" s="13"/>
      <c r="F96" s="13"/>
      <c r="G96" s="2" t="s">
        <v>32</v>
      </c>
      <c r="H96" s="43">
        <v>5</v>
      </c>
      <c r="I96" s="152"/>
      <c r="J96" s="156">
        <f>H96*I96</f>
        <v>0</v>
      </c>
    </row>
    <row r="97" spans="1:10" ht="12.75" customHeight="1" x14ac:dyDescent="0.25">
      <c r="A97" s="28"/>
      <c r="B97" s="77"/>
      <c r="C97"/>
      <c r="D97" s="13"/>
      <c r="E97" s="13"/>
      <c r="F97" s="13"/>
      <c r="H97" s="43"/>
      <c r="I97" s="152"/>
      <c r="J97" s="156"/>
    </row>
    <row r="98" spans="1:10" ht="94.5" customHeight="1" x14ac:dyDescent="0.25">
      <c r="A98" s="94" t="s">
        <v>4</v>
      </c>
      <c r="B98" s="172" t="s">
        <v>111</v>
      </c>
      <c r="C98" s="172"/>
      <c r="D98" s="172"/>
      <c r="E98" s="172"/>
      <c r="F98" s="172"/>
      <c r="G98" s="15"/>
      <c r="H98" s="42"/>
      <c r="I98" s="15"/>
      <c r="J98" s="82"/>
    </row>
    <row r="99" spans="1:10" s="5" customFormat="1" ht="12.75" customHeight="1" x14ac:dyDescent="0.25">
      <c r="A99" s="28"/>
      <c r="B99" s="73"/>
      <c r="C99" s="73"/>
      <c r="D99" s="73"/>
      <c r="E99" s="73"/>
      <c r="F99" s="73"/>
      <c r="G99" s="2"/>
      <c r="H99" s="40"/>
      <c r="I99" s="2"/>
      <c r="J99" s="82"/>
    </row>
    <row r="100" spans="1:10" ht="12.75" customHeight="1" x14ac:dyDescent="0.25">
      <c r="A100" s="28"/>
      <c r="B100" s="77"/>
      <c r="C100"/>
      <c r="D100" s="13"/>
      <c r="E100" s="13"/>
      <c r="F100" s="13"/>
      <c r="G100" s="2" t="s">
        <v>112</v>
      </c>
      <c r="H100" s="43">
        <v>30</v>
      </c>
      <c r="I100" s="152"/>
      <c r="J100" s="156">
        <f>H100*I100</f>
        <v>0</v>
      </c>
    </row>
    <row r="101" spans="1:10" ht="12.75" customHeight="1" x14ac:dyDescent="0.25">
      <c r="A101" s="28"/>
      <c r="B101"/>
      <c r="C101"/>
      <c r="D101" s="13"/>
      <c r="E101" s="13"/>
      <c r="F101" s="13"/>
      <c r="H101" s="43"/>
      <c r="I101" s="152"/>
      <c r="J101" s="156"/>
    </row>
    <row r="102" spans="1:10" ht="12.75" customHeight="1" x14ac:dyDescent="0.25">
      <c r="A102" s="108"/>
      <c r="B102" s="19"/>
      <c r="C102" s="109"/>
      <c r="D102" s="110"/>
      <c r="E102" s="110"/>
      <c r="F102" s="110"/>
      <c r="G102" s="111"/>
      <c r="H102" s="112"/>
      <c r="I102" s="113"/>
      <c r="J102" s="114"/>
    </row>
    <row r="103" spans="1:10" s="121" customFormat="1" ht="18" customHeight="1" x14ac:dyDescent="0.25">
      <c r="A103" s="98"/>
      <c r="B103" s="98"/>
      <c r="C103" s="98"/>
      <c r="D103" s="98"/>
      <c r="E103" s="98"/>
      <c r="F103" s="98"/>
      <c r="G103" s="118"/>
      <c r="H103" s="119"/>
      <c r="I103" s="120" t="s">
        <v>113</v>
      </c>
      <c r="J103" s="153">
        <f>SUM(J86:J101)</f>
        <v>0</v>
      </c>
    </row>
    <row r="104" spans="1:10" s="106" customFormat="1" ht="17.25" customHeight="1" x14ac:dyDescent="0.25">
      <c r="A104" s="107" t="s">
        <v>63</v>
      </c>
      <c r="B104" s="99" t="s">
        <v>67</v>
      </c>
      <c r="C104" s="100"/>
      <c r="D104" s="101"/>
      <c r="E104" s="102"/>
      <c r="F104" s="103"/>
      <c r="G104" s="104"/>
      <c r="H104" s="105"/>
      <c r="I104" s="104"/>
      <c r="J104" s="100"/>
    </row>
    <row r="105" spans="1:10" ht="294" customHeight="1" x14ac:dyDescent="0.25">
      <c r="A105" s="28"/>
      <c r="B105" s="169" t="s">
        <v>69</v>
      </c>
      <c r="C105" s="169"/>
      <c r="D105" s="169"/>
      <c r="E105" s="169"/>
      <c r="F105" s="169"/>
      <c r="G105" s="169"/>
      <c r="H105" s="169"/>
      <c r="I105" s="169"/>
      <c r="J105" s="169"/>
    </row>
    <row r="106" spans="1:10" ht="305.25" customHeight="1" x14ac:dyDescent="0.25">
      <c r="A106" s="28"/>
      <c r="B106" s="169" t="s">
        <v>70</v>
      </c>
      <c r="C106" s="169"/>
      <c r="D106" s="169"/>
      <c r="E106" s="169"/>
      <c r="F106" s="169"/>
      <c r="G106" s="169"/>
      <c r="H106" s="169"/>
      <c r="I106" s="169"/>
      <c r="J106" s="169"/>
    </row>
    <row r="107" spans="1:10" ht="13.5" customHeight="1" x14ac:dyDescent="0.25">
      <c r="A107" s="28"/>
      <c r="B107" s="96"/>
      <c r="C107" s="96"/>
      <c r="D107" s="96"/>
      <c r="E107" s="96"/>
      <c r="F107" s="96"/>
      <c r="G107" s="96"/>
      <c r="H107" s="96"/>
      <c r="I107" s="96"/>
      <c r="J107" s="96"/>
    </row>
    <row r="108" spans="1:10" ht="123.75" customHeight="1" x14ac:dyDescent="0.25">
      <c r="A108" s="94" t="s">
        <v>2</v>
      </c>
      <c r="B108" s="172" t="s">
        <v>71</v>
      </c>
      <c r="C108" s="172"/>
      <c r="D108" s="172"/>
      <c r="E108" s="172"/>
      <c r="F108" s="172"/>
      <c r="G108" s="15"/>
      <c r="H108" s="42"/>
      <c r="I108" s="15"/>
      <c r="J108" s="82"/>
    </row>
    <row r="109" spans="1:10" s="5" customFormat="1" ht="12.75" customHeight="1" x14ac:dyDescent="0.25">
      <c r="A109" s="28"/>
      <c r="B109" s="73"/>
      <c r="C109" s="73"/>
      <c r="D109" s="73"/>
      <c r="E109" s="73"/>
      <c r="F109" s="73"/>
      <c r="G109" s="2"/>
      <c r="H109" s="40"/>
      <c r="I109" s="2"/>
      <c r="J109" s="156"/>
    </row>
    <row r="110" spans="1:10" ht="12.75" customHeight="1" x14ac:dyDescent="0.25">
      <c r="A110" s="28"/>
      <c r="B110"/>
      <c r="C110"/>
      <c r="D110" s="13"/>
      <c r="E110" s="13"/>
      <c r="F110" s="13"/>
      <c r="G110" s="2" t="s">
        <v>32</v>
      </c>
      <c r="H110" s="43">
        <v>43.25</v>
      </c>
      <c r="I110" s="152"/>
      <c r="J110" s="156">
        <f>H110*I110</f>
        <v>0</v>
      </c>
    </row>
    <row r="111" spans="1:10" ht="12.75" customHeight="1" x14ac:dyDescent="0.25">
      <c r="A111" s="28"/>
      <c r="B111"/>
      <c r="C111"/>
      <c r="D111" s="13"/>
      <c r="E111" s="13"/>
      <c r="F111" s="13"/>
      <c r="H111" s="43"/>
      <c r="I111" s="152"/>
      <c r="J111" s="156"/>
    </row>
    <row r="112" spans="1:10" ht="135.75" customHeight="1" x14ac:dyDescent="0.25">
      <c r="A112" s="94" t="s">
        <v>39</v>
      </c>
      <c r="B112" s="172" t="s">
        <v>72</v>
      </c>
      <c r="C112" s="172"/>
      <c r="D112" s="172"/>
      <c r="E112" s="172"/>
      <c r="F112" s="172"/>
      <c r="G112" s="15"/>
      <c r="H112" s="42"/>
      <c r="I112" s="15"/>
      <c r="J112" s="156"/>
    </row>
    <row r="113" spans="1:10" s="5" customFormat="1" ht="12.75" customHeight="1" x14ac:dyDescent="0.25">
      <c r="A113" s="28"/>
      <c r="B113" s="73"/>
      <c r="C113" s="73"/>
      <c r="D113" s="73"/>
      <c r="E113" s="73"/>
      <c r="F113" s="73"/>
      <c r="G113" s="2"/>
      <c r="H113" s="40"/>
      <c r="I113" s="2"/>
      <c r="J113" s="156"/>
    </row>
    <row r="114" spans="1:10" ht="12.75" customHeight="1" x14ac:dyDescent="0.25">
      <c r="A114" s="28"/>
      <c r="B114"/>
      <c r="C114"/>
      <c r="D114" s="13"/>
      <c r="E114" s="13"/>
      <c r="F114" s="13"/>
      <c r="G114" s="2" t="s">
        <v>32</v>
      </c>
      <c r="H114" s="43">
        <v>34</v>
      </c>
      <c r="I114" s="152"/>
      <c r="J114" s="156">
        <f>H114*I114</f>
        <v>0</v>
      </c>
    </row>
    <row r="115" spans="1:10" ht="12.75" customHeight="1" x14ac:dyDescent="0.25">
      <c r="A115" s="28"/>
      <c r="B115"/>
      <c r="C115"/>
      <c r="D115" s="13"/>
      <c r="E115" s="13"/>
      <c r="F115" s="13"/>
      <c r="H115" s="43"/>
      <c r="I115" s="29"/>
      <c r="J115" s="82"/>
    </row>
    <row r="116" spans="1:10" ht="12.75" customHeight="1" x14ac:dyDescent="0.25">
      <c r="A116" s="108"/>
      <c r="B116" s="19"/>
      <c r="C116" s="109"/>
      <c r="D116" s="110"/>
      <c r="E116" s="110"/>
      <c r="F116" s="110"/>
      <c r="G116" s="111"/>
      <c r="H116" s="112"/>
      <c r="I116" s="113"/>
      <c r="J116" s="114"/>
    </row>
    <row r="117" spans="1:10" s="121" customFormat="1" ht="18" customHeight="1" x14ac:dyDescent="0.25">
      <c r="A117" s="98"/>
      <c r="B117" s="98"/>
      <c r="C117" s="98"/>
      <c r="D117" s="98"/>
      <c r="E117" s="98"/>
      <c r="F117" s="98"/>
      <c r="G117" s="118"/>
      <c r="H117" s="119"/>
      <c r="I117" s="120" t="s">
        <v>68</v>
      </c>
      <c r="J117" s="153"/>
    </row>
    <row r="118" spans="1:10" s="106" customFormat="1" ht="17.25" customHeight="1" x14ac:dyDescent="0.25">
      <c r="A118" s="107" t="s">
        <v>61</v>
      </c>
      <c r="B118" s="99" t="s">
        <v>59</v>
      </c>
      <c r="C118" s="100"/>
      <c r="D118" s="101"/>
      <c r="E118" s="102"/>
      <c r="F118" s="103"/>
      <c r="G118" s="104"/>
      <c r="H118" s="105"/>
      <c r="I118" s="104"/>
      <c r="J118" s="100"/>
    </row>
    <row r="119" spans="1:10" s="106" customFormat="1" ht="12.75" customHeight="1" x14ac:dyDescent="0.25">
      <c r="A119" s="107"/>
      <c r="B119" s="99"/>
      <c r="C119" s="100"/>
      <c r="D119" s="101"/>
      <c r="E119" s="102"/>
      <c r="F119" s="103"/>
      <c r="G119" s="104"/>
      <c r="H119" s="105"/>
      <c r="I119" s="104"/>
      <c r="J119" s="100"/>
    </row>
    <row r="120" spans="1:10" s="106" customFormat="1" ht="354.75" customHeight="1" x14ac:dyDescent="0.25">
      <c r="A120" s="107"/>
      <c r="B120" s="167" t="s">
        <v>84</v>
      </c>
      <c r="C120" s="167"/>
      <c r="D120" s="167"/>
      <c r="E120" s="167"/>
      <c r="F120" s="167"/>
      <c r="G120" s="167"/>
      <c r="H120" s="167"/>
      <c r="I120" s="167"/>
      <c r="J120" s="167"/>
    </row>
    <row r="121" spans="1:10" s="49" customFormat="1" ht="12.75" customHeight="1" x14ac:dyDescent="0.25">
      <c r="A121" s="44"/>
      <c r="D121" s="45"/>
      <c r="E121" s="45"/>
      <c r="F121" s="45"/>
      <c r="G121" s="46"/>
      <c r="H121" s="50"/>
      <c r="I121" s="51"/>
      <c r="J121" s="82"/>
    </row>
    <row r="122" spans="1:10" s="49" customFormat="1" ht="77.25" customHeight="1" x14ac:dyDescent="0.25">
      <c r="A122" s="94" t="s">
        <v>2</v>
      </c>
      <c r="B122" s="169" t="s">
        <v>43</v>
      </c>
      <c r="C122" s="169"/>
      <c r="D122" s="169"/>
      <c r="E122" s="169"/>
      <c r="F122" s="169"/>
      <c r="G122" s="53"/>
      <c r="H122" s="54"/>
      <c r="I122" s="53"/>
      <c r="J122" s="82"/>
    </row>
    <row r="123" spans="1:10" s="56" customFormat="1" ht="12.75" hidden="1" customHeight="1" x14ac:dyDescent="0.25">
      <c r="A123" s="94"/>
      <c r="B123" s="169"/>
      <c r="C123" s="169"/>
      <c r="D123" s="169"/>
      <c r="E123" s="169"/>
      <c r="F123" s="169"/>
      <c r="G123" s="53"/>
      <c r="H123" s="54"/>
      <c r="I123" s="53"/>
      <c r="J123" s="82"/>
    </row>
    <row r="124" spans="1:10" s="56" customFormat="1" ht="12.75" hidden="1" customHeight="1" x14ac:dyDescent="0.25">
      <c r="A124" s="97"/>
      <c r="B124" s="169"/>
      <c r="C124" s="169"/>
      <c r="D124" s="169"/>
      <c r="E124" s="169"/>
      <c r="F124" s="169"/>
      <c r="G124" s="53"/>
      <c r="H124" s="54"/>
      <c r="I124" s="53"/>
      <c r="J124" s="82"/>
    </row>
    <row r="125" spans="1:10" s="56" customFormat="1" ht="12.75" hidden="1" customHeight="1" x14ac:dyDescent="0.25">
      <c r="A125" s="97"/>
      <c r="B125" s="169"/>
      <c r="C125" s="169"/>
      <c r="D125" s="169"/>
      <c r="E125" s="169"/>
      <c r="F125" s="169"/>
      <c r="G125" s="53"/>
      <c r="H125" s="54"/>
      <c r="I125" s="53"/>
      <c r="J125" s="82"/>
    </row>
    <row r="126" spans="1:10" s="56" customFormat="1" ht="12.75" customHeight="1" x14ac:dyDescent="0.25">
      <c r="A126" s="97"/>
      <c r="B126" s="78"/>
      <c r="C126" s="78"/>
      <c r="D126" s="78"/>
      <c r="E126" s="78"/>
      <c r="F126" s="78"/>
      <c r="G126" s="53"/>
      <c r="H126" s="54"/>
      <c r="I126" s="53"/>
      <c r="J126" s="82"/>
    </row>
    <row r="127" spans="1:10" s="49" customFormat="1" ht="12.75" customHeight="1" x14ac:dyDescent="0.25">
      <c r="A127" s="128"/>
      <c r="B127" s="129"/>
      <c r="C127" s="129"/>
      <c r="D127" s="61"/>
      <c r="E127" s="61"/>
      <c r="F127" s="61"/>
      <c r="G127" s="130" t="s">
        <v>32</v>
      </c>
      <c r="H127" s="131">
        <v>34</v>
      </c>
      <c r="I127" s="131"/>
      <c r="J127" s="156">
        <f>H127*I127</f>
        <v>0</v>
      </c>
    </row>
    <row r="128" spans="1:10" s="49" customFormat="1" ht="12.75" customHeight="1" x14ac:dyDescent="0.25">
      <c r="A128" s="44"/>
      <c r="D128" s="45"/>
      <c r="E128" s="45"/>
      <c r="F128" s="45"/>
      <c r="G128" s="46"/>
      <c r="H128" s="50"/>
      <c r="I128" s="51"/>
      <c r="J128" s="82"/>
    </row>
    <row r="129" spans="1:10" s="49" customFormat="1" ht="84.75" customHeight="1" x14ac:dyDescent="0.25">
      <c r="A129" s="94" t="s">
        <v>1</v>
      </c>
      <c r="B129" s="169" t="s">
        <v>130</v>
      </c>
      <c r="C129" s="169"/>
      <c r="D129" s="169"/>
      <c r="E129" s="169"/>
      <c r="F129" s="169"/>
      <c r="G129" s="53"/>
      <c r="H129" s="54"/>
      <c r="I129" s="53"/>
      <c r="J129" s="82"/>
    </row>
    <row r="130" spans="1:10" s="56" customFormat="1" ht="12.75" hidden="1" customHeight="1" x14ac:dyDescent="0.25">
      <c r="A130" s="94"/>
      <c r="B130" s="169"/>
      <c r="C130" s="169"/>
      <c r="D130" s="169"/>
      <c r="E130" s="169"/>
      <c r="F130" s="169"/>
      <c r="G130" s="53"/>
      <c r="H130" s="54"/>
      <c r="I130" s="53"/>
      <c r="J130" s="82"/>
    </row>
    <row r="131" spans="1:10" s="56" customFormat="1" ht="12.75" hidden="1" customHeight="1" x14ac:dyDescent="0.25">
      <c r="A131" s="97"/>
      <c r="B131" s="169"/>
      <c r="C131" s="169"/>
      <c r="D131" s="169"/>
      <c r="E131" s="169"/>
      <c r="F131" s="169"/>
      <c r="G131" s="53"/>
      <c r="H131" s="54"/>
      <c r="I131" s="53"/>
      <c r="J131" s="82"/>
    </row>
    <row r="132" spans="1:10" s="56" customFormat="1" ht="12.75" hidden="1" customHeight="1" x14ac:dyDescent="0.25">
      <c r="A132" s="97"/>
      <c r="B132" s="169"/>
      <c r="C132" s="169"/>
      <c r="D132" s="169"/>
      <c r="E132" s="169"/>
      <c r="F132" s="169"/>
      <c r="G132" s="53"/>
      <c r="H132" s="54"/>
      <c r="I132" s="53"/>
      <c r="J132" s="82"/>
    </row>
    <row r="133" spans="1:10" s="56" customFormat="1" ht="12.75" customHeight="1" x14ac:dyDescent="0.25">
      <c r="A133" s="97"/>
      <c r="B133" s="78"/>
      <c r="C133" s="78"/>
      <c r="D133" s="78"/>
      <c r="E133" s="78"/>
      <c r="F133" s="78"/>
      <c r="G133" s="53"/>
      <c r="H133" s="54"/>
      <c r="I133" s="53"/>
      <c r="J133" s="82"/>
    </row>
    <row r="134" spans="1:10" s="49" customFormat="1" ht="12.75" customHeight="1" x14ac:dyDescent="0.25">
      <c r="A134" s="128"/>
      <c r="B134" s="129"/>
      <c r="C134" s="129"/>
      <c r="D134" s="61"/>
      <c r="E134" s="61"/>
      <c r="F134" s="61"/>
      <c r="G134" s="130" t="s">
        <v>32</v>
      </c>
      <c r="H134" s="131">
        <v>86.25</v>
      </c>
      <c r="I134" s="131"/>
      <c r="J134" s="156">
        <f>H134*I134</f>
        <v>0</v>
      </c>
    </row>
    <row r="135" spans="1:10" s="49" customFormat="1" ht="12.75" customHeight="1" x14ac:dyDescent="0.25">
      <c r="A135" s="122"/>
      <c r="B135" s="123"/>
      <c r="C135" s="123"/>
      <c r="D135" s="124"/>
      <c r="E135" s="124"/>
      <c r="F135" s="124"/>
      <c r="G135" s="125"/>
      <c r="H135" s="126"/>
      <c r="I135" s="127"/>
      <c r="J135" s="114"/>
    </row>
    <row r="136" spans="1:10" s="121" customFormat="1" ht="18" customHeight="1" x14ac:dyDescent="0.25">
      <c r="A136" s="98"/>
      <c r="B136" s="98"/>
      <c r="C136" s="98"/>
      <c r="D136" s="98"/>
      <c r="E136" s="98"/>
      <c r="F136" s="98"/>
      <c r="G136" s="118"/>
      <c r="H136" s="119"/>
      <c r="I136" s="120" t="s">
        <v>44</v>
      </c>
      <c r="J136" s="153">
        <f>SUM(J122:J135)</f>
        <v>0</v>
      </c>
    </row>
    <row r="137" spans="1:10" s="49" customFormat="1" ht="12.75" customHeight="1" x14ac:dyDescent="0.25">
      <c r="A137" s="44"/>
      <c r="B137" s="77"/>
      <c r="C137" s="77"/>
      <c r="D137" s="61"/>
      <c r="E137" s="61"/>
      <c r="F137" s="61"/>
      <c r="G137" s="46"/>
      <c r="H137" s="47"/>
      <c r="I137" s="48"/>
      <c r="J137" s="81"/>
    </row>
    <row r="138" spans="1:10" s="106" customFormat="1" ht="17.25" customHeight="1" x14ac:dyDescent="0.25">
      <c r="A138" s="107" t="s">
        <v>114</v>
      </c>
      <c r="B138" s="99" t="s">
        <v>45</v>
      </c>
      <c r="C138" s="100"/>
      <c r="D138" s="101"/>
      <c r="E138" s="102"/>
      <c r="F138" s="103"/>
      <c r="G138" s="104"/>
      <c r="H138" s="105"/>
      <c r="I138" s="104"/>
      <c r="J138" s="100"/>
    </row>
    <row r="139" spans="1:10" s="65" customFormat="1" ht="12.75" customHeight="1" x14ac:dyDescent="0.25">
      <c r="A139" s="59"/>
      <c r="B139" s="60"/>
      <c r="C139" s="60"/>
      <c r="D139" s="61"/>
      <c r="E139" s="61"/>
      <c r="F139" s="61"/>
      <c r="G139" s="62"/>
      <c r="H139" s="63"/>
      <c r="I139" s="64"/>
      <c r="J139" s="82"/>
    </row>
    <row r="140" spans="1:10" s="65" customFormat="1" ht="159.75" customHeight="1" x14ac:dyDescent="0.25">
      <c r="A140" s="59"/>
      <c r="B140" s="169" t="s">
        <v>53</v>
      </c>
      <c r="C140" s="170"/>
      <c r="D140" s="170"/>
      <c r="E140" s="170"/>
      <c r="F140" s="170"/>
      <c r="G140" s="170"/>
      <c r="H140" s="170"/>
      <c r="I140" s="170"/>
      <c r="J140" s="170"/>
    </row>
    <row r="141" spans="1:10" s="65" customFormat="1" ht="156.75" customHeight="1" x14ac:dyDescent="0.25">
      <c r="A141" s="59"/>
      <c r="B141" s="169" t="s">
        <v>52</v>
      </c>
      <c r="C141" s="170"/>
      <c r="D141" s="170"/>
      <c r="E141" s="170"/>
      <c r="F141" s="170"/>
      <c r="G141" s="170"/>
      <c r="H141" s="170"/>
      <c r="I141" s="170"/>
      <c r="J141" s="170"/>
    </row>
    <row r="142" spans="1:10" s="65" customFormat="1" ht="183.75" customHeight="1" x14ac:dyDescent="0.25">
      <c r="A142" s="59"/>
      <c r="B142" s="169" t="s">
        <v>55</v>
      </c>
      <c r="C142" s="170"/>
      <c r="D142" s="170"/>
      <c r="E142" s="170"/>
      <c r="F142" s="170"/>
      <c r="G142" s="170"/>
      <c r="H142" s="170"/>
      <c r="I142" s="170"/>
      <c r="J142" s="170"/>
    </row>
    <row r="143" spans="1:10" s="65" customFormat="1" ht="14.25" customHeight="1" x14ac:dyDescent="0.25">
      <c r="A143" s="59"/>
      <c r="B143" s="96"/>
      <c r="C143" s="132"/>
      <c r="D143" s="132"/>
      <c r="E143" s="132"/>
      <c r="F143" s="132"/>
      <c r="G143" s="132"/>
      <c r="H143" s="132"/>
      <c r="I143" s="132"/>
      <c r="J143" s="132"/>
    </row>
    <row r="144" spans="1:10" s="65" customFormat="1" ht="14.25" customHeight="1" x14ac:dyDescent="0.25">
      <c r="A144" s="59"/>
      <c r="B144" s="96"/>
      <c r="C144" s="132"/>
      <c r="D144" s="132"/>
      <c r="E144" s="132"/>
      <c r="F144" s="132"/>
      <c r="G144" s="132"/>
      <c r="H144" s="132"/>
      <c r="I144" s="132"/>
      <c r="J144" s="132"/>
    </row>
    <row r="145" spans="1:10" s="49" customFormat="1" ht="12.75" customHeight="1" x14ac:dyDescent="0.25">
      <c r="A145" s="44"/>
      <c r="D145" s="45"/>
      <c r="E145" s="45"/>
      <c r="F145" s="45"/>
      <c r="G145" s="46"/>
      <c r="H145" s="50"/>
      <c r="I145" s="51"/>
      <c r="J145" s="82"/>
    </row>
    <row r="146" spans="1:10" s="49" customFormat="1" ht="107.25" customHeight="1" x14ac:dyDescent="0.25">
      <c r="A146" s="94" t="s">
        <v>2</v>
      </c>
      <c r="B146" s="169" t="s">
        <v>33</v>
      </c>
      <c r="C146" s="169"/>
      <c r="D146" s="169"/>
      <c r="E146" s="169"/>
      <c r="F146" s="169"/>
      <c r="G146" s="53"/>
      <c r="H146" s="54"/>
      <c r="I146" s="53"/>
      <c r="J146" s="82"/>
    </row>
    <row r="147" spans="1:10" s="56" customFormat="1" ht="12.75" customHeight="1" x14ac:dyDescent="0.25">
      <c r="A147" s="58"/>
      <c r="B147" s="78"/>
      <c r="C147" s="78"/>
      <c r="D147" s="78"/>
      <c r="E147" s="78"/>
      <c r="F147" s="78"/>
      <c r="G147" s="53"/>
      <c r="H147" s="54"/>
      <c r="I147" s="53"/>
      <c r="J147" s="156"/>
    </row>
    <row r="148" spans="1:10" s="49" customFormat="1" ht="12.75" customHeight="1" x14ac:dyDescent="0.25">
      <c r="A148" s="44"/>
      <c r="B148" s="77"/>
      <c r="C148" s="77"/>
      <c r="D148" s="61"/>
      <c r="E148" s="61"/>
      <c r="F148" s="61"/>
      <c r="G148" s="76" t="s">
        <v>32</v>
      </c>
      <c r="H148" s="154">
        <v>34</v>
      </c>
      <c r="I148" s="154"/>
      <c r="J148" s="156">
        <f>H148*I148</f>
        <v>0</v>
      </c>
    </row>
    <row r="149" spans="1:10" ht="12.75" customHeight="1" x14ac:dyDescent="0.25">
      <c r="A149" s="28"/>
      <c r="B149" s="1"/>
      <c r="C149"/>
      <c r="D149" s="13"/>
      <c r="E149" s="13"/>
      <c r="F149" s="13"/>
      <c r="H149" s="154"/>
      <c r="I149" s="154"/>
      <c r="J149" s="156"/>
    </row>
    <row r="150" spans="1:10" s="49" customFormat="1" ht="123.75" customHeight="1" x14ac:dyDescent="0.25">
      <c r="A150" s="94" t="s">
        <v>1</v>
      </c>
      <c r="B150" s="169" t="s">
        <v>79</v>
      </c>
      <c r="C150" s="169"/>
      <c r="D150" s="169"/>
      <c r="E150" s="169"/>
      <c r="F150" s="169"/>
      <c r="G150" s="53"/>
      <c r="H150" s="155"/>
      <c r="I150" s="154"/>
      <c r="J150" s="156"/>
    </row>
    <row r="151" spans="1:10" s="56" customFormat="1" ht="12.75" customHeight="1" x14ac:dyDescent="0.25">
      <c r="A151" s="58"/>
      <c r="B151" s="78"/>
      <c r="C151" s="78"/>
      <c r="D151" s="78"/>
      <c r="E151" s="78"/>
      <c r="F151" s="78"/>
      <c r="G151" s="53"/>
      <c r="H151" s="155"/>
      <c r="I151" s="154"/>
      <c r="J151" s="156"/>
    </row>
    <row r="152" spans="1:10" s="49" customFormat="1" ht="12.75" customHeight="1" x14ac:dyDescent="0.25">
      <c r="A152" s="44"/>
      <c r="B152" s="77"/>
      <c r="C152" s="77"/>
      <c r="D152" s="61"/>
      <c r="E152" s="61"/>
      <c r="F152" s="61"/>
      <c r="G152" s="76" t="s">
        <v>16</v>
      </c>
      <c r="H152" s="154">
        <v>3</v>
      </c>
      <c r="I152" s="154"/>
      <c r="J152" s="156">
        <f>H152*I152</f>
        <v>0</v>
      </c>
    </row>
    <row r="153" spans="1:10" ht="12.75" customHeight="1" x14ac:dyDescent="0.25">
      <c r="A153" s="28"/>
      <c r="B153" s="1"/>
      <c r="C153"/>
      <c r="D153" s="13"/>
      <c r="E153" s="13"/>
      <c r="F153" s="13"/>
      <c r="H153" s="154"/>
      <c r="I153" s="154"/>
      <c r="J153" s="156"/>
    </row>
    <row r="154" spans="1:10" s="49" customFormat="1" ht="160.5" customHeight="1" x14ac:dyDescent="0.25">
      <c r="A154" s="94" t="s">
        <v>3</v>
      </c>
      <c r="B154" s="169" t="s">
        <v>80</v>
      </c>
      <c r="C154" s="169"/>
      <c r="D154" s="169"/>
      <c r="E154" s="169"/>
      <c r="F154" s="169"/>
      <c r="G154" s="53"/>
      <c r="H154" s="155"/>
      <c r="I154" s="154"/>
      <c r="J154" s="156"/>
    </row>
    <row r="155" spans="1:10" s="56" customFormat="1" ht="12.75" customHeight="1" x14ac:dyDescent="0.25">
      <c r="A155" s="58"/>
      <c r="B155" s="78"/>
      <c r="C155" s="78"/>
      <c r="D155" s="78"/>
      <c r="E155" s="78"/>
      <c r="F155" s="78"/>
      <c r="G155" s="53"/>
      <c r="H155" s="155"/>
      <c r="I155" s="154"/>
      <c r="J155" s="156"/>
    </row>
    <row r="156" spans="1:10" s="49" customFormat="1" ht="12.75" customHeight="1" x14ac:dyDescent="0.25">
      <c r="A156" s="44"/>
      <c r="B156" s="77"/>
      <c r="C156" s="77"/>
      <c r="D156" s="61"/>
      <c r="E156" s="61"/>
      <c r="F156" s="61"/>
      <c r="G156" s="76" t="s">
        <v>32</v>
      </c>
      <c r="H156" s="154">
        <v>97.5</v>
      </c>
      <c r="I156" s="154"/>
      <c r="J156" s="156">
        <f>H156*I156</f>
        <v>0</v>
      </c>
    </row>
    <row r="157" spans="1:10" s="49" customFormat="1" ht="12.75" customHeight="1" x14ac:dyDescent="0.25">
      <c r="A157" s="122"/>
      <c r="B157" s="123"/>
      <c r="C157" s="123"/>
      <c r="D157" s="124"/>
      <c r="E157" s="124"/>
      <c r="F157" s="124"/>
      <c r="G157" s="125"/>
      <c r="H157" s="126"/>
      <c r="I157" s="127"/>
      <c r="J157" s="114"/>
    </row>
    <row r="158" spans="1:10" s="121" customFormat="1" ht="18" customHeight="1" x14ac:dyDescent="0.25">
      <c r="A158" s="98"/>
      <c r="B158" s="98"/>
      <c r="C158" s="98"/>
      <c r="D158" s="98"/>
      <c r="E158" s="98"/>
      <c r="F158" s="98"/>
      <c r="G158" s="118"/>
      <c r="H158" s="119"/>
      <c r="I158" s="120" t="s">
        <v>46</v>
      </c>
      <c r="J158" s="153">
        <f>SUM(J125:J156)</f>
        <v>0</v>
      </c>
    </row>
    <row r="159" spans="1:10" ht="12.75" customHeight="1" x14ac:dyDescent="0.25">
      <c r="A159" s="28"/>
      <c r="B159" s="1"/>
      <c r="C159"/>
      <c r="D159" s="13"/>
      <c r="E159" s="13"/>
      <c r="F159" s="13"/>
      <c r="H159" s="43"/>
      <c r="I159" s="29"/>
      <c r="J159" s="153"/>
    </row>
    <row r="160" spans="1:10" s="49" customFormat="1" ht="12.75" customHeight="1" x14ac:dyDescent="0.25">
      <c r="A160" s="44"/>
      <c r="B160" s="77"/>
      <c r="C160" s="77"/>
      <c r="D160" s="61"/>
      <c r="E160" s="61"/>
      <c r="F160" s="61"/>
      <c r="G160" s="46"/>
      <c r="H160" s="47"/>
      <c r="I160" s="48"/>
      <c r="J160" s="81"/>
    </row>
    <row r="161" spans="1:10" s="106" customFormat="1" ht="17.25" customHeight="1" x14ac:dyDescent="0.25">
      <c r="A161" s="107" t="s">
        <v>115</v>
      </c>
      <c r="B161" s="99" t="s">
        <v>62</v>
      </c>
      <c r="C161" s="100"/>
      <c r="D161" s="101"/>
      <c r="E161" s="102"/>
      <c r="F161" s="103"/>
      <c r="G161" s="104"/>
      <c r="H161" s="105"/>
      <c r="I161" s="104"/>
      <c r="J161" s="100"/>
    </row>
    <row r="162" spans="1:10" s="106" customFormat="1" ht="12.75" customHeight="1" x14ac:dyDescent="0.25">
      <c r="A162" s="107"/>
      <c r="B162" s="99"/>
      <c r="C162" s="100"/>
      <c r="D162" s="101"/>
      <c r="E162" s="102"/>
      <c r="F162" s="103"/>
      <c r="G162" s="104"/>
      <c r="H162" s="105"/>
      <c r="I162" s="104"/>
      <c r="J162" s="100"/>
    </row>
    <row r="163" spans="1:10" s="106" customFormat="1" ht="198" customHeight="1" x14ac:dyDescent="0.25">
      <c r="A163" s="107"/>
      <c r="B163" s="167" t="s">
        <v>51</v>
      </c>
      <c r="C163" s="168"/>
      <c r="D163" s="168"/>
      <c r="E163" s="168"/>
      <c r="F163" s="168"/>
      <c r="G163" s="168"/>
      <c r="H163" s="168"/>
      <c r="I163" s="168"/>
      <c r="J163" s="168"/>
    </row>
    <row r="164" spans="1:10" s="106" customFormat="1" ht="133.5" customHeight="1" x14ac:dyDescent="0.25">
      <c r="A164" s="107"/>
      <c r="B164" s="167" t="s">
        <v>56</v>
      </c>
      <c r="C164" s="168"/>
      <c r="D164" s="168"/>
      <c r="E164" s="168"/>
      <c r="F164" s="168"/>
      <c r="G164" s="168"/>
      <c r="H164" s="168"/>
      <c r="I164" s="168"/>
      <c r="J164" s="168"/>
    </row>
    <row r="165" spans="1:10" s="106" customFormat="1" ht="91.5" customHeight="1" x14ac:dyDescent="0.25">
      <c r="A165" s="107"/>
      <c r="B165" s="167" t="s">
        <v>47</v>
      </c>
      <c r="C165" s="168"/>
      <c r="D165" s="168"/>
      <c r="E165" s="168"/>
      <c r="F165" s="168"/>
      <c r="G165" s="168"/>
      <c r="H165" s="168"/>
      <c r="I165" s="168"/>
      <c r="J165" s="168"/>
    </row>
    <row r="166" spans="1:10" s="106" customFormat="1" ht="201" customHeight="1" x14ac:dyDescent="0.25">
      <c r="A166" s="107"/>
      <c r="B166" s="167" t="s">
        <v>48</v>
      </c>
      <c r="C166" s="167"/>
      <c r="D166" s="167"/>
      <c r="E166" s="167"/>
      <c r="F166" s="167"/>
      <c r="G166" s="167"/>
      <c r="H166" s="167"/>
      <c r="I166" s="167"/>
      <c r="J166" s="167"/>
    </row>
    <row r="167" spans="1:10" s="106" customFormat="1" ht="198" customHeight="1" x14ac:dyDescent="0.25">
      <c r="A167" s="107"/>
      <c r="B167" s="167" t="s">
        <v>49</v>
      </c>
      <c r="C167" s="167"/>
      <c r="D167" s="167"/>
      <c r="E167" s="167"/>
      <c r="F167" s="167"/>
      <c r="G167" s="167"/>
      <c r="H167" s="167"/>
      <c r="I167" s="167"/>
      <c r="J167" s="167"/>
    </row>
    <row r="168" spans="1:10" s="106" customFormat="1" ht="235.5" customHeight="1" x14ac:dyDescent="0.25">
      <c r="A168" s="107"/>
      <c r="B168" s="167" t="s">
        <v>50</v>
      </c>
      <c r="C168" s="167"/>
      <c r="D168" s="167"/>
      <c r="E168" s="167"/>
      <c r="F168" s="167"/>
      <c r="G168" s="167"/>
      <c r="H168" s="167"/>
      <c r="I168" s="167"/>
      <c r="J168" s="167"/>
    </row>
    <row r="169" spans="1:10" s="65" customFormat="1" ht="12.75" customHeight="1" x14ac:dyDescent="0.25">
      <c r="A169" s="59"/>
      <c r="B169" s="176"/>
      <c r="C169" s="176"/>
      <c r="D169" s="176"/>
      <c r="E169" s="176"/>
      <c r="F169" s="176"/>
      <c r="G169" s="176"/>
      <c r="H169" s="176"/>
      <c r="I169" s="176"/>
      <c r="J169" s="176"/>
    </row>
    <row r="170" spans="1:10" s="49" customFormat="1" ht="64.5" customHeight="1" x14ac:dyDescent="0.25">
      <c r="A170" s="94" t="s">
        <v>2</v>
      </c>
      <c r="B170" s="169" t="s">
        <v>131</v>
      </c>
      <c r="C170" s="169"/>
      <c r="D170" s="169"/>
      <c r="E170" s="169"/>
      <c r="F170" s="169"/>
      <c r="G170" s="53"/>
      <c r="H170" s="54"/>
      <c r="I170" s="53"/>
      <c r="J170" s="82"/>
    </row>
    <row r="171" spans="1:10" s="56" customFormat="1" ht="12.75" customHeight="1" x14ac:dyDescent="0.25">
      <c r="A171" s="58"/>
      <c r="B171" s="78"/>
      <c r="C171" s="78"/>
      <c r="D171" s="78"/>
      <c r="E171" s="78"/>
      <c r="F171" s="78"/>
      <c r="G171" s="53"/>
      <c r="H171" s="54"/>
      <c r="I171" s="53"/>
      <c r="J171" s="82"/>
    </row>
    <row r="172" spans="1:10" s="49" customFormat="1" ht="12.75" customHeight="1" x14ac:dyDescent="0.25">
      <c r="A172" s="44"/>
      <c r="B172" s="77"/>
      <c r="C172" s="77"/>
      <c r="D172" s="61"/>
      <c r="E172" s="61"/>
      <c r="F172" s="61"/>
      <c r="G172" s="76" t="s">
        <v>32</v>
      </c>
      <c r="H172" s="154">
        <v>32</v>
      </c>
      <c r="I172" s="154"/>
      <c r="J172" s="156">
        <f>H172*I172</f>
        <v>0</v>
      </c>
    </row>
    <row r="173" spans="1:10" s="49" customFormat="1" ht="12.75" customHeight="1" x14ac:dyDescent="0.25">
      <c r="A173" s="44"/>
      <c r="B173" s="77"/>
      <c r="C173" s="77"/>
      <c r="D173" s="61"/>
      <c r="E173" s="61"/>
      <c r="F173" s="61"/>
      <c r="G173" s="46"/>
      <c r="H173" s="157"/>
      <c r="I173" s="154"/>
      <c r="J173" s="156"/>
    </row>
    <row r="174" spans="1:10" s="49" customFormat="1" ht="40.5" customHeight="1" x14ac:dyDescent="0.25">
      <c r="A174" s="94" t="s">
        <v>1</v>
      </c>
      <c r="B174" s="169" t="s">
        <v>34</v>
      </c>
      <c r="C174" s="169"/>
      <c r="D174" s="169"/>
      <c r="E174" s="169"/>
      <c r="F174" s="169"/>
      <c r="G174" s="53"/>
      <c r="H174" s="155"/>
      <c r="I174" s="154"/>
      <c r="J174" s="156"/>
    </row>
    <row r="175" spans="1:10" s="56" customFormat="1" ht="12.75" customHeight="1" x14ac:dyDescent="0.25">
      <c r="A175" s="58"/>
      <c r="B175" s="78"/>
      <c r="C175" s="78"/>
      <c r="D175" s="78"/>
      <c r="E175" s="78"/>
      <c r="F175" s="78"/>
      <c r="G175" s="53"/>
      <c r="H175" s="155"/>
      <c r="I175" s="154"/>
      <c r="J175" s="156"/>
    </row>
    <row r="176" spans="1:10" s="49" customFormat="1" ht="12.75" customHeight="1" x14ac:dyDescent="0.25">
      <c r="A176" s="44"/>
      <c r="B176" s="77"/>
      <c r="C176" s="77"/>
      <c r="D176" s="61"/>
      <c r="E176" s="61"/>
      <c r="F176" s="61"/>
      <c r="G176" s="76" t="s">
        <v>32</v>
      </c>
      <c r="H176" s="154">
        <v>34</v>
      </c>
      <c r="I176" s="154"/>
      <c r="J176" s="156">
        <f>H176*I176</f>
        <v>0</v>
      </c>
    </row>
    <row r="177" spans="1:10" s="49" customFormat="1" ht="12.75" customHeight="1" x14ac:dyDescent="0.25">
      <c r="A177" s="44"/>
      <c r="B177" s="77"/>
      <c r="C177" s="77"/>
      <c r="D177" s="61"/>
      <c r="E177" s="61"/>
      <c r="F177" s="61"/>
      <c r="G177" s="46"/>
      <c r="H177" s="47"/>
      <c r="I177" s="48"/>
      <c r="J177" s="81"/>
    </row>
    <row r="178" spans="1:10" s="49" customFormat="1" ht="120.75" customHeight="1" x14ac:dyDescent="0.25">
      <c r="A178" s="92" t="s">
        <v>3</v>
      </c>
      <c r="B178" s="175" t="s">
        <v>42</v>
      </c>
      <c r="C178" s="175"/>
      <c r="D178" s="175"/>
      <c r="E178" s="175"/>
      <c r="F178" s="175"/>
      <c r="G178" s="53"/>
      <c r="H178" s="54"/>
      <c r="I178" s="53"/>
      <c r="J178" s="82"/>
    </row>
    <row r="179" spans="1:10" s="56" customFormat="1" ht="12.75" customHeight="1" x14ac:dyDescent="0.25">
      <c r="A179" s="58"/>
      <c r="B179" s="78"/>
      <c r="C179" s="78"/>
      <c r="D179" s="78"/>
      <c r="E179" s="78"/>
      <c r="F179" s="78"/>
      <c r="G179" s="53"/>
      <c r="H179" s="54"/>
      <c r="I179" s="53"/>
      <c r="J179" s="82"/>
    </row>
    <row r="180" spans="1:10" s="49" customFormat="1" ht="12.75" customHeight="1" x14ac:dyDescent="0.25">
      <c r="A180" s="44"/>
      <c r="B180" s="77" t="s">
        <v>36</v>
      </c>
      <c r="C180" s="77"/>
      <c r="D180" s="61"/>
      <c r="E180" s="61"/>
      <c r="F180" s="61"/>
      <c r="G180" s="76" t="s">
        <v>16</v>
      </c>
      <c r="H180" s="154">
        <v>2</v>
      </c>
      <c r="I180" s="154"/>
      <c r="J180" s="156">
        <f>H180*I180</f>
        <v>0</v>
      </c>
    </row>
    <row r="181" spans="1:10" s="49" customFormat="1" ht="12.75" customHeight="1" x14ac:dyDescent="0.25">
      <c r="A181" s="44"/>
      <c r="B181" s="77" t="s">
        <v>35</v>
      </c>
      <c r="C181" s="77"/>
      <c r="D181" s="61"/>
      <c r="E181" s="61"/>
      <c r="F181" s="61"/>
      <c r="G181" s="76" t="s">
        <v>16</v>
      </c>
      <c r="H181" s="154">
        <v>2</v>
      </c>
      <c r="I181" s="154"/>
      <c r="J181" s="156">
        <f>H181*I181</f>
        <v>0</v>
      </c>
    </row>
    <row r="182" spans="1:10" s="49" customFormat="1" ht="12.75" customHeight="1" x14ac:dyDescent="0.25">
      <c r="A182" s="44"/>
      <c r="B182" s="77" t="s">
        <v>37</v>
      </c>
      <c r="C182" s="77"/>
      <c r="D182" s="61"/>
      <c r="E182" s="61"/>
      <c r="F182" s="61"/>
      <c r="G182" s="76" t="s">
        <v>16</v>
      </c>
      <c r="H182" s="154">
        <v>3</v>
      </c>
      <c r="I182" s="154"/>
      <c r="J182" s="156">
        <f>H182*I182</f>
        <v>0</v>
      </c>
    </row>
    <row r="183" spans="1:10" s="49" customFormat="1" ht="12.75" customHeight="1" x14ac:dyDescent="0.25">
      <c r="A183" s="44"/>
      <c r="B183" s="77"/>
      <c r="C183" s="77"/>
      <c r="D183" s="61"/>
      <c r="E183" s="61"/>
      <c r="F183" s="61"/>
      <c r="G183" s="46"/>
      <c r="H183" s="154"/>
      <c r="I183" s="158"/>
      <c r="J183" s="156"/>
    </row>
    <row r="184" spans="1:10" s="49" customFormat="1" ht="96" customHeight="1" x14ac:dyDescent="0.25">
      <c r="A184" s="92" t="s">
        <v>4</v>
      </c>
      <c r="B184" s="175" t="s">
        <v>81</v>
      </c>
      <c r="C184" s="175"/>
      <c r="D184" s="175"/>
      <c r="E184" s="175"/>
      <c r="F184" s="175"/>
      <c r="G184" s="53"/>
      <c r="H184" s="159"/>
      <c r="I184" s="160"/>
      <c r="J184" s="156"/>
    </row>
    <row r="185" spans="1:10" s="56" customFormat="1" ht="12.75" customHeight="1" x14ac:dyDescent="0.25">
      <c r="A185" s="58"/>
      <c r="B185" s="78"/>
      <c r="C185" s="78"/>
      <c r="D185" s="78"/>
      <c r="E185" s="78"/>
      <c r="F185" s="78"/>
      <c r="G185" s="53"/>
      <c r="H185" s="159"/>
      <c r="I185" s="160"/>
      <c r="J185" s="156"/>
    </row>
    <row r="186" spans="1:10" s="49" customFormat="1" ht="12.75" customHeight="1" x14ac:dyDescent="0.25">
      <c r="A186" s="44"/>
      <c r="B186" s="77" t="s">
        <v>82</v>
      </c>
      <c r="C186" s="77"/>
      <c r="D186" s="61"/>
      <c r="E186" s="61"/>
      <c r="F186" s="61"/>
      <c r="G186" s="76" t="s">
        <v>16</v>
      </c>
      <c r="H186" s="154">
        <v>1</v>
      </c>
      <c r="I186" s="158"/>
      <c r="J186" s="156">
        <f>H186*I186</f>
        <v>0</v>
      </c>
    </row>
    <row r="187" spans="1:10" s="49" customFormat="1" ht="12.75" customHeight="1" x14ac:dyDescent="0.25">
      <c r="A187" s="44"/>
      <c r="B187" s="77" t="s">
        <v>83</v>
      </c>
      <c r="C187" s="77"/>
      <c r="D187" s="61"/>
      <c r="E187" s="61"/>
      <c r="F187" s="61"/>
      <c r="G187" s="76" t="s">
        <v>16</v>
      </c>
      <c r="H187" s="154">
        <v>1</v>
      </c>
      <c r="I187" s="158"/>
      <c r="J187" s="156">
        <f>H187*I187</f>
        <v>0</v>
      </c>
    </row>
    <row r="188" spans="1:10" s="49" customFormat="1" ht="12.75" customHeight="1" x14ac:dyDescent="0.25">
      <c r="A188" s="44"/>
      <c r="B188" s="77"/>
      <c r="C188" s="77"/>
      <c r="D188" s="61"/>
      <c r="E188" s="61"/>
      <c r="F188" s="61"/>
      <c r="G188" s="46"/>
      <c r="H188" s="47"/>
      <c r="I188" s="48"/>
      <c r="J188" s="89"/>
    </row>
    <row r="189" spans="1:10" s="49" customFormat="1" ht="12.75" customHeight="1" x14ac:dyDescent="0.25">
      <c r="A189" s="44"/>
      <c r="D189" s="45"/>
      <c r="E189" s="45"/>
      <c r="F189" s="45"/>
      <c r="G189" s="46"/>
      <c r="H189" s="47"/>
      <c r="I189" s="48"/>
      <c r="J189" s="90"/>
    </row>
    <row r="190" spans="1:10" s="49" customFormat="1" ht="12.75" customHeight="1" x14ac:dyDescent="0.25">
      <c r="A190" s="52"/>
      <c r="B190" s="57"/>
      <c r="C190" s="57"/>
      <c r="D190" s="57"/>
      <c r="E190" s="80"/>
      <c r="F190" s="57"/>
      <c r="G190" s="66"/>
      <c r="H190" s="67"/>
      <c r="I190" s="150"/>
      <c r="J190" s="55"/>
    </row>
    <row r="191" spans="1:10" s="56" customFormat="1" ht="15" x14ac:dyDescent="0.25">
      <c r="A191" s="68"/>
      <c r="B191" s="69"/>
      <c r="C191" s="69"/>
      <c r="D191" s="69"/>
      <c r="F191" s="70"/>
      <c r="G191" s="71"/>
      <c r="H191" s="70"/>
      <c r="I191" s="120" t="s">
        <v>60</v>
      </c>
      <c r="J191" s="79">
        <f>SUM(J172:J190)</f>
        <v>0</v>
      </c>
    </row>
    <row r="193" spans="1:10" s="106" customFormat="1" ht="17.25" customHeight="1" x14ac:dyDescent="0.25">
      <c r="A193" s="107" t="s">
        <v>116</v>
      </c>
      <c r="B193" s="99" t="s">
        <v>117</v>
      </c>
      <c r="C193" s="100"/>
      <c r="D193" s="101"/>
      <c r="E193" s="102"/>
      <c r="F193" s="103"/>
      <c r="G193" s="104"/>
      <c r="H193" s="105"/>
      <c r="I193" s="104"/>
      <c r="J193" s="100"/>
    </row>
    <row r="194" spans="1:10" s="106" customFormat="1" ht="12.75" customHeight="1" x14ac:dyDescent="0.25">
      <c r="A194" s="107"/>
      <c r="B194" s="99"/>
      <c r="C194" s="100"/>
      <c r="D194" s="101"/>
      <c r="E194" s="102"/>
      <c r="F194" s="103"/>
      <c r="G194" s="104"/>
      <c r="H194" s="105"/>
      <c r="I194" s="104"/>
      <c r="J194" s="100"/>
    </row>
    <row r="195" spans="1:10" s="106" customFormat="1" ht="399" customHeight="1" x14ac:dyDescent="0.25">
      <c r="A195" s="107"/>
      <c r="B195" s="167" t="s">
        <v>129</v>
      </c>
      <c r="C195" s="167"/>
      <c r="D195" s="167"/>
      <c r="E195" s="167"/>
      <c r="F195" s="167"/>
      <c r="G195" s="167"/>
      <c r="H195" s="167"/>
      <c r="I195" s="167"/>
      <c r="J195" s="167"/>
    </row>
    <row r="196" spans="1:10" s="49" customFormat="1" ht="12.75" customHeight="1" x14ac:dyDescent="0.25">
      <c r="A196" s="44"/>
      <c r="D196" s="45"/>
      <c r="E196" s="45"/>
      <c r="F196" s="45"/>
      <c r="G196" s="46"/>
      <c r="H196" s="50"/>
      <c r="I196" s="51"/>
      <c r="J196" s="82"/>
    </row>
    <row r="197" spans="1:10" s="49" customFormat="1" ht="136.5" customHeight="1" x14ac:dyDescent="0.25">
      <c r="A197" s="94" t="s">
        <v>2</v>
      </c>
      <c r="B197" s="169" t="s">
        <v>127</v>
      </c>
      <c r="C197" s="169"/>
      <c r="D197" s="169"/>
      <c r="E197" s="169"/>
      <c r="F197" s="169"/>
      <c r="G197" s="53"/>
      <c r="H197" s="54"/>
      <c r="I197" s="53"/>
      <c r="J197" s="82"/>
    </row>
    <row r="198" spans="1:10" s="56" customFormat="1" ht="12.75" hidden="1" customHeight="1" x14ac:dyDescent="0.25">
      <c r="A198" s="94"/>
      <c r="B198" s="169"/>
      <c r="C198" s="169"/>
      <c r="D198" s="169"/>
      <c r="E198" s="169"/>
      <c r="F198" s="169"/>
      <c r="G198" s="53"/>
      <c r="H198" s="54"/>
      <c r="I198" s="53"/>
      <c r="J198" s="82"/>
    </row>
    <row r="199" spans="1:10" s="56" customFormat="1" ht="12.75" hidden="1" customHeight="1" x14ac:dyDescent="0.25">
      <c r="A199" s="97"/>
      <c r="B199" s="169"/>
      <c r="C199" s="169"/>
      <c r="D199" s="169"/>
      <c r="E199" s="169"/>
      <c r="F199" s="169"/>
      <c r="G199" s="53"/>
      <c r="H199" s="54"/>
      <c r="I199" s="53"/>
      <c r="J199" s="82"/>
    </row>
    <row r="200" spans="1:10" s="56" customFormat="1" ht="12.75" hidden="1" customHeight="1" x14ac:dyDescent="0.25">
      <c r="A200" s="97"/>
      <c r="B200" s="169"/>
      <c r="C200" s="169"/>
      <c r="D200" s="169"/>
      <c r="E200" s="169"/>
      <c r="F200" s="169"/>
      <c r="G200" s="53"/>
      <c r="H200" s="54"/>
      <c r="I200" s="53"/>
      <c r="J200" s="82"/>
    </row>
    <row r="201" spans="1:10" s="56" customFormat="1" ht="12.75" customHeight="1" x14ac:dyDescent="0.25">
      <c r="A201" s="97"/>
      <c r="B201" s="78"/>
      <c r="C201" s="78"/>
      <c r="D201" s="78"/>
      <c r="E201" s="78"/>
      <c r="F201" s="78"/>
      <c r="G201" s="53"/>
      <c r="H201" s="54"/>
      <c r="I201" s="53"/>
      <c r="J201" s="82"/>
    </row>
    <row r="202" spans="1:10" s="49" customFormat="1" ht="12.75" customHeight="1" x14ac:dyDescent="0.25">
      <c r="A202" s="128"/>
      <c r="B202" s="129"/>
      <c r="C202" s="129"/>
      <c r="D202" s="61"/>
      <c r="E202" s="61"/>
      <c r="F202" s="61"/>
      <c r="G202" s="130" t="s">
        <v>32</v>
      </c>
      <c r="H202" s="131">
        <v>10.5</v>
      </c>
      <c r="I202" s="131"/>
      <c r="J202" s="156">
        <f>H202*I202</f>
        <v>0</v>
      </c>
    </row>
    <row r="203" spans="1:10" s="49" customFormat="1" ht="12.75" customHeight="1" x14ac:dyDescent="0.25">
      <c r="A203" s="44"/>
      <c r="D203" s="45"/>
      <c r="E203" s="45"/>
      <c r="F203" s="45"/>
      <c r="G203" s="46"/>
      <c r="H203" s="50"/>
      <c r="I203" s="51"/>
      <c r="J203" s="82"/>
    </row>
    <row r="204" spans="1:10" s="49" customFormat="1" ht="106.5" customHeight="1" x14ac:dyDescent="0.25">
      <c r="A204" s="94" t="s">
        <v>1</v>
      </c>
      <c r="B204" s="169" t="s">
        <v>126</v>
      </c>
      <c r="C204" s="169"/>
      <c r="D204" s="169"/>
      <c r="E204" s="169"/>
      <c r="F204" s="169"/>
      <c r="G204" s="53"/>
      <c r="H204" s="54"/>
      <c r="I204" s="53"/>
      <c r="J204" s="82"/>
    </row>
    <row r="205" spans="1:10" s="56" customFormat="1" ht="12.75" hidden="1" customHeight="1" x14ac:dyDescent="0.25">
      <c r="A205" s="94"/>
      <c r="B205" s="169"/>
      <c r="C205" s="169"/>
      <c r="D205" s="169"/>
      <c r="E205" s="169"/>
      <c r="F205" s="169"/>
      <c r="G205" s="53"/>
      <c r="H205" s="54"/>
      <c r="I205" s="53"/>
      <c r="J205" s="82"/>
    </row>
    <row r="206" spans="1:10" s="56" customFormat="1" ht="12.75" hidden="1" customHeight="1" x14ac:dyDescent="0.25">
      <c r="A206" s="97"/>
      <c r="B206" s="169"/>
      <c r="C206" s="169"/>
      <c r="D206" s="169"/>
      <c r="E206" s="169"/>
      <c r="F206" s="169"/>
      <c r="G206" s="53"/>
      <c r="H206" s="54"/>
      <c r="I206" s="53"/>
      <c r="J206" s="82"/>
    </row>
    <row r="207" spans="1:10" s="56" customFormat="1" ht="12.75" hidden="1" customHeight="1" x14ac:dyDescent="0.25">
      <c r="A207" s="97"/>
      <c r="B207" s="169"/>
      <c r="C207" s="169"/>
      <c r="D207" s="169"/>
      <c r="E207" s="169"/>
      <c r="F207" s="169"/>
      <c r="G207" s="53"/>
      <c r="H207" s="54"/>
      <c r="I207" s="53"/>
      <c r="J207" s="82"/>
    </row>
    <row r="208" spans="1:10" s="56" customFormat="1" ht="12.75" customHeight="1" x14ac:dyDescent="0.25">
      <c r="A208" s="97"/>
      <c r="B208" s="78"/>
      <c r="C208" s="78"/>
      <c r="D208" s="78"/>
      <c r="E208" s="78"/>
      <c r="F208" s="78"/>
      <c r="G208" s="53"/>
      <c r="H208" s="54"/>
      <c r="I208" s="53"/>
      <c r="J208" s="82"/>
    </row>
    <row r="209" spans="1:10" s="49" customFormat="1" ht="12.75" customHeight="1" x14ac:dyDescent="0.25">
      <c r="A209" s="128"/>
      <c r="B209" s="129"/>
      <c r="C209" s="129"/>
      <c r="D209" s="61"/>
      <c r="E209" s="61"/>
      <c r="F209" s="61"/>
      <c r="G209" s="130" t="s">
        <v>16</v>
      </c>
      <c r="H209" s="131">
        <v>2.6</v>
      </c>
      <c r="I209" s="131"/>
      <c r="J209" s="156">
        <f>H209*I209</f>
        <v>0</v>
      </c>
    </row>
    <row r="210" spans="1:10" s="49" customFormat="1" ht="12.75" customHeight="1" x14ac:dyDescent="0.25">
      <c r="A210" s="128"/>
      <c r="B210" s="129"/>
      <c r="C210" s="129"/>
      <c r="D210" s="61"/>
      <c r="E210" s="61"/>
      <c r="F210" s="61"/>
      <c r="G210" s="130"/>
      <c r="H210" s="131"/>
      <c r="I210" s="131"/>
      <c r="J210" s="156"/>
    </row>
    <row r="211" spans="1:10" s="49" customFormat="1" ht="44.25" customHeight="1" x14ac:dyDescent="0.25">
      <c r="A211" s="94" t="s">
        <v>3</v>
      </c>
      <c r="B211" s="169" t="s">
        <v>128</v>
      </c>
      <c r="C211" s="169"/>
      <c r="D211" s="169"/>
      <c r="E211" s="169"/>
      <c r="F211" s="169"/>
      <c r="G211" s="53"/>
      <c r="H211" s="54"/>
      <c r="I211" s="53"/>
      <c r="J211" s="82"/>
    </row>
    <row r="212" spans="1:10" s="56" customFormat="1" ht="12.75" hidden="1" customHeight="1" x14ac:dyDescent="0.25">
      <c r="A212" s="94"/>
      <c r="B212" s="169"/>
      <c r="C212" s="169"/>
      <c r="D212" s="169"/>
      <c r="E212" s="169"/>
      <c r="F212" s="169"/>
      <c r="G212" s="53"/>
      <c r="H212" s="54"/>
      <c r="I212" s="53"/>
      <c r="J212" s="82"/>
    </row>
    <row r="213" spans="1:10" s="56" customFormat="1" ht="12.75" hidden="1" customHeight="1" x14ac:dyDescent="0.25">
      <c r="A213" s="97"/>
      <c r="B213" s="169"/>
      <c r="C213" s="169"/>
      <c r="D213" s="169"/>
      <c r="E213" s="169"/>
      <c r="F213" s="169"/>
      <c r="G213" s="53"/>
      <c r="H213" s="54"/>
      <c r="I213" s="53"/>
      <c r="J213" s="82"/>
    </row>
    <row r="214" spans="1:10" s="56" customFormat="1" ht="12.75" hidden="1" customHeight="1" x14ac:dyDescent="0.25">
      <c r="A214" s="97"/>
      <c r="B214" s="169"/>
      <c r="C214" s="169"/>
      <c r="D214" s="169"/>
      <c r="E214" s="169"/>
      <c r="F214" s="169"/>
      <c r="G214" s="53"/>
      <c r="H214" s="54"/>
      <c r="I214" s="53"/>
      <c r="J214" s="82"/>
    </row>
    <row r="215" spans="1:10" s="56" customFormat="1" ht="12.75" customHeight="1" x14ac:dyDescent="0.25">
      <c r="A215" s="97"/>
      <c r="B215" s="78"/>
      <c r="C215" s="78"/>
      <c r="D215" s="78"/>
      <c r="E215" s="78"/>
      <c r="F215" s="78"/>
      <c r="G215" s="53"/>
      <c r="H215" s="54"/>
      <c r="I215" s="53"/>
      <c r="J215" s="82"/>
    </row>
    <row r="216" spans="1:10" s="49" customFormat="1" ht="12.75" customHeight="1" x14ac:dyDescent="0.25">
      <c r="A216" s="128"/>
      <c r="B216" s="129"/>
      <c r="C216" s="129"/>
      <c r="D216" s="61"/>
      <c r="E216" s="61"/>
      <c r="F216" s="61"/>
      <c r="G216" s="130" t="s">
        <v>100</v>
      </c>
      <c r="H216" s="131">
        <v>1</v>
      </c>
      <c r="I216" s="131"/>
      <c r="J216" s="156">
        <f>H216*I216</f>
        <v>0</v>
      </c>
    </row>
    <row r="217" spans="1:10" s="49" customFormat="1" ht="12.75" customHeight="1" x14ac:dyDescent="0.25">
      <c r="A217" s="122"/>
      <c r="B217" s="123"/>
      <c r="C217" s="123"/>
      <c r="D217" s="124"/>
      <c r="E217" s="124"/>
      <c r="F217" s="124"/>
      <c r="G217" s="125"/>
      <c r="H217" s="126"/>
      <c r="I217" s="127"/>
      <c r="J217" s="114"/>
    </row>
    <row r="218" spans="1:10" s="121" customFormat="1" ht="18" customHeight="1" x14ac:dyDescent="0.25">
      <c r="A218" s="98"/>
      <c r="B218" s="98"/>
      <c r="C218" s="98"/>
      <c r="D218" s="98"/>
      <c r="E218" s="98"/>
      <c r="F218" s="98"/>
      <c r="G218" s="118"/>
      <c r="H218" s="119"/>
      <c r="I218" s="120" t="s">
        <v>118</v>
      </c>
      <c r="J218" s="153">
        <f>SUM(J197:J217)</f>
        <v>0</v>
      </c>
    </row>
    <row r="228" spans="1:10" customFormat="1" ht="21" x14ac:dyDescent="0.25">
      <c r="A228" s="32" t="s">
        <v>57</v>
      </c>
      <c r="B228" s="31"/>
      <c r="C228" s="32"/>
      <c r="D228" s="33"/>
      <c r="E228" s="30"/>
      <c r="F228" s="30"/>
      <c r="G228" s="34"/>
      <c r="H228" s="30"/>
      <c r="I228" s="20"/>
    </row>
    <row r="229" spans="1:10" customFormat="1" ht="21" x14ac:dyDescent="0.25">
      <c r="A229" s="20"/>
      <c r="B229" s="25"/>
      <c r="C229" s="21"/>
      <c r="D229" s="3"/>
      <c r="E229" s="20"/>
      <c r="F229" s="20"/>
      <c r="G229" s="26"/>
      <c r="H229" s="20"/>
      <c r="I229" s="20"/>
    </row>
    <row r="230" spans="1:10" customFormat="1" x14ac:dyDescent="0.25">
      <c r="A230" s="39"/>
      <c r="B230" s="14"/>
      <c r="C230" s="22"/>
      <c r="D230" s="39"/>
      <c r="E230" s="39"/>
      <c r="F230" s="39"/>
      <c r="G230" s="18"/>
      <c r="H230" s="39"/>
      <c r="I230" s="39"/>
    </row>
    <row r="231" spans="1:10" s="138" customFormat="1" ht="13.8" x14ac:dyDescent="0.25">
      <c r="A231" s="134"/>
      <c r="B231" s="135"/>
      <c r="C231" s="133" t="s">
        <v>58</v>
      </c>
      <c r="D231" s="134"/>
      <c r="E231" s="133"/>
      <c r="F231" s="134"/>
      <c r="G231" s="134"/>
      <c r="H231" s="134"/>
      <c r="I231" s="136" t="s">
        <v>15</v>
      </c>
      <c r="J231" s="161">
        <f>J39</f>
        <v>0</v>
      </c>
    </row>
    <row r="232" spans="1:10" s="138" customFormat="1" ht="12.75" customHeight="1" x14ac:dyDescent="0.25">
      <c r="A232" s="134"/>
      <c r="B232" s="135"/>
      <c r="C232" s="139"/>
      <c r="D232" s="134"/>
      <c r="E232" s="139"/>
      <c r="F232" s="134"/>
      <c r="G232" s="134"/>
      <c r="H232" s="134"/>
      <c r="I232" s="136"/>
      <c r="J232" s="5"/>
    </row>
    <row r="233" spans="1:10" s="138" customFormat="1" ht="13.8" x14ac:dyDescent="0.25">
      <c r="A233" s="134"/>
      <c r="B233" s="135"/>
      <c r="C233" s="133" t="s">
        <v>119</v>
      </c>
      <c r="D233" s="134"/>
      <c r="E233" s="133"/>
      <c r="F233" s="134"/>
      <c r="G233" s="134"/>
      <c r="H233" s="134"/>
      <c r="I233" s="136" t="s">
        <v>15</v>
      </c>
      <c r="J233" s="161">
        <f>J77</f>
        <v>0</v>
      </c>
    </row>
    <row r="234" spans="1:10" s="138" customFormat="1" ht="12.75" customHeight="1" x14ac:dyDescent="0.25">
      <c r="A234" s="134"/>
      <c r="B234" s="135"/>
      <c r="C234" s="139"/>
      <c r="D234" s="134"/>
      <c r="E234" s="139"/>
      <c r="F234" s="134"/>
      <c r="G234" s="134"/>
      <c r="H234" s="134"/>
      <c r="I234" s="136"/>
      <c r="J234" s="5"/>
    </row>
    <row r="235" spans="1:10" s="138" customFormat="1" ht="13.8" x14ac:dyDescent="0.25">
      <c r="A235" s="133"/>
      <c r="B235" s="140"/>
      <c r="C235" s="133" t="s">
        <v>120</v>
      </c>
      <c r="D235" s="134"/>
      <c r="E235" s="133"/>
      <c r="F235" s="134"/>
      <c r="G235" s="133"/>
      <c r="H235" s="133"/>
      <c r="I235" s="136" t="s">
        <v>15</v>
      </c>
      <c r="J235" s="161">
        <f>J103</f>
        <v>0</v>
      </c>
    </row>
    <row r="236" spans="1:10" s="138" customFormat="1" ht="13.8" x14ac:dyDescent="0.25">
      <c r="A236" s="134"/>
      <c r="B236" s="135"/>
      <c r="C236" s="133"/>
      <c r="D236" s="134"/>
      <c r="E236" s="134"/>
      <c r="F236" s="134"/>
      <c r="G236" s="136"/>
      <c r="H236" s="134"/>
      <c r="I236" s="134"/>
      <c r="J236" s="5"/>
    </row>
    <row r="237" spans="1:10" s="138" customFormat="1" ht="13.8" x14ac:dyDescent="0.25">
      <c r="A237" s="134"/>
      <c r="B237" s="135"/>
      <c r="C237" s="133" t="s">
        <v>121</v>
      </c>
      <c r="D237" s="134"/>
      <c r="E237" s="133"/>
      <c r="F237" s="134"/>
      <c r="G237" s="134"/>
      <c r="H237" s="134"/>
      <c r="I237" s="136" t="s">
        <v>15</v>
      </c>
      <c r="J237" s="161">
        <f>J117</f>
        <v>0</v>
      </c>
    </row>
    <row r="238" spans="1:10" s="138" customFormat="1" ht="12.75" customHeight="1" x14ac:dyDescent="0.25">
      <c r="A238" s="134"/>
      <c r="B238" s="135"/>
      <c r="C238" s="139"/>
      <c r="D238" s="134"/>
      <c r="E238" s="139"/>
      <c r="F238" s="134"/>
      <c r="G238" s="134"/>
      <c r="H238" s="134"/>
      <c r="I238" s="136"/>
      <c r="J238" s="5"/>
    </row>
    <row r="239" spans="1:10" s="138" customFormat="1" ht="13.8" x14ac:dyDescent="0.25">
      <c r="A239" s="133"/>
      <c r="B239" s="140"/>
      <c r="C239" s="133" t="s">
        <v>122</v>
      </c>
      <c r="D239" s="134"/>
      <c r="E239" s="133"/>
      <c r="F239" s="134"/>
      <c r="G239" s="133"/>
      <c r="H239" s="133"/>
      <c r="I239" s="136" t="s">
        <v>15</v>
      </c>
      <c r="J239" s="161">
        <f>J136</f>
        <v>0</v>
      </c>
    </row>
    <row r="240" spans="1:10" s="138" customFormat="1" ht="13.8" x14ac:dyDescent="0.25">
      <c r="A240" s="134"/>
      <c r="B240" s="135"/>
      <c r="C240" s="133"/>
      <c r="D240" s="134"/>
      <c r="E240" s="134"/>
      <c r="F240" s="134"/>
      <c r="G240" s="136"/>
      <c r="H240" s="134"/>
      <c r="I240" s="134"/>
      <c r="J240" s="5"/>
    </row>
    <row r="241" spans="1:10" s="138" customFormat="1" ht="13.8" x14ac:dyDescent="0.25">
      <c r="A241" s="134"/>
      <c r="B241" s="135"/>
      <c r="C241" s="133" t="s">
        <v>123</v>
      </c>
      <c r="D241" s="134"/>
      <c r="E241" s="133"/>
      <c r="F241" s="134"/>
      <c r="G241" s="134"/>
      <c r="H241" s="134"/>
      <c r="I241" s="136" t="s">
        <v>15</v>
      </c>
      <c r="J241" s="161">
        <f>J158</f>
        <v>0</v>
      </c>
    </row>
    <row r="242" spans="1:10" s="138" customFormat="1" ht="12.75" customHeight="1" x14ac:dyDescent="0.25">
      <c r="A242" s="134"/>
      <c r="B242" s="135"/>
      <c r="C242" s="139"/>
      <c r="D242" s="134"/>
      <c r="E242" s="139"/>
      <c r="F242" s="134"/>
      <c r="G242" s="134"/>
      <c r="H242" s="134"/>
      <c r="I242" s="136"/>
      <c r="J242" s="5"/>
    </row>
    <row r="243" spans="1:10" s="138" customFormat="1" ht="13.8" x14ac:dyDescent="0.25">
      <c r="A243" s="133"/>
      <c r="B243" s="140"/>
      <c r="C243" s="133" t="s">
        <v>124</v>
      </c>
      <c r="D243" s="134"/>
      <c r="E243" s="133"/>
      <c r="F243" s="134"/>
      <c r="G243" s="133"/>
      <c r="H243" s="133"/>
      <c r="I243" s="136" t="s">
        <v>15</v>
      </c>
      <c r="J243" s="161">
        <f>J191</f>
        <v>0</v>
      </c>
    </row>
    <row r="244" spans="1:10" s="138" customFormat="1" ht="12.75" customHeight="1" x14ac:dyDescent="0.25">
      <c r="A244" s="134"/>
      <c r="B244" s="135"/>
      <c r="C244" s="139"/>
      <c r="D244" s="134"/>
      <c r="E244" s="139"/>
      <c r="F244" s="134"/>
      <c r="G244" s="134"/>
      <c r="H244" s="134"/>
      <c r="I244" s="136"/>
      <c r="J244" s="5"/>
    </row>
    <row r="245" spans="1:10" s="138" customFormat="1" ht="13.8" x14ac:dyDescent="0.25">
      <c r="A245" s="133"/>
      <c r="B245" s="140"/>
      <c r="C245" s="133" t="s">
        <v>125</v>
      </c>
      <c r="D245" s="134"/>
      <c r="E245" s="133"/>
      <c r="F245" s="134"/>
      <c r="G245" s="133"/>
      <c r="H245" s="133"/>
      <c r="I245" s="136" t="s">
        <v>15</v>
      </c>
      <c r="J245" s="161">
        <f>J218</f>
        <v>0</v>
      </c>
    </row>
    <row r="246" spans="1:10" s="138" customFormat="1" ht="14.4" thickBot="1" x14ac:dyDescent="0.3">
      <c r="A246" s="141"/>
      <c r="B246" s="142"/>
      <c r="C246" s="141"/>
      <c r="D246" s="143"/>
      <c r="E246" s="141"/>
      <c r="F246" s="143"/>
      <c r="G246" s="141"/>
      <c r="H246" s="141"/>
      <c r="I246" s="144"/>
      <c r="J246" s="145"/>
    </row>
    <row r="247" spans="1:10" s="138" customFormat="1" ht="14.4" thickTop="1" x14ac:dyDescent="0.25">
      <c r="A247" s="134"/>
      <c r="B247" s="135"/>
      <c r="C247" s="133"/>
      <c r="D247" s="134"/>
      <c r="E247" s="133"/>
      <c r="F247" s="134"/>
      <c r="G247" s="134"/>
      <c r="H247" s="134"/>
      <c r="I247" s="136"/>
      <c r="J247" s="137"/>
    </row>
    <row r="248" spans="1:10" s="138" customFormat="1" ht="13.8" x14ac:dyDescent="0.25">
      <c r="A248" s="134"/>
      <c r="B248" s="135"/>
      <c r="C248" s="133"/>
      <c r="D248" s="134"/>
      <c r="E248" s="133"/>
      <c r="F248" s="134"/>
      <c r="G248" s="134"/>
      <c r="H248" s="146" t="s">
        <v>25</v>
      </c>
      <c r="I248" s="136" t="s">
        <v>15</v>
      </c>
      <c r="J248" s="177" t="s">
        <v>135</v>
      </c>
    </row>
    <row r="249" spans="1:10" s="138" customFormat="1" ht="13.8" x14ac:dyDescent="0.25">
      <c r="B249" s="147"/>
      <c r="G249" s="148"/>
      <c r="H249" s="149"/>
      <c r="I249" s="148"/>
    </row>
    <row r="250" spans="1:10" s="138" customFormat="1" ht="13.8" x14ac:dyDescent="0.25">
      <c r="B250" s="147"/>
      <c r="G250" s="148"/>
      <c r="H250" s="149"/>
      <c r="I250" s="148"/>
    </row>
  </sheetData>
  <mergeCells count="55">
    <mergeCell ref="B81:J81"/>
    <mergeCell ref="B82:J82"/>
    <mergeCell ref="B83:J83"/>
    <mergeCell ref="B98:F98"/>
    <mergeCell ref="B184:F184"/>
    <mergeCell ref="B174:F174"/>
    <mergeCell ref="B178:F178"/>
    <mergeCell ref="B169:J169"/>
    <mergeCell ref="B85:F85"/>
    <mergeCell ref="B89:F89"/>
    <mergeCell ref="B170:F170"/>
    <mergeCell ref="B154:F154"/>
    <mergeCell ref="B122:F125"/>
    <mergeCell ref="B195:J195"/>
    <mergeCell ref="B197:F200"/>
    <mergeCell ref="B204:F207"/>
    <mergeCell ref="B211:F214"/>
    <mergeCell ref="B23:F23"/>
    <mergeCell ref="B150:F150"/>
    <mergeCell ref="B41:J41"/>
    <mergeCell ref="B43:F43"/>
    <mergeCell ref="B51:F51"/>
    <mergeCell ref="B55:F55"/>
    <mergeCell ref="B59:F59"/>
    <mergeCell ref="B64:F64"/>
    <mergeCell ref="B69:F69"/>
    <mergeCell ref="B73:F73"/>
    <mergeCell ref="B80:J80"/>
    <mergeCell ref="B47:F47"/>
    <mergeCell ref="B146:F146"/>
    <mergeCell ref="B105:J105"/>
    <mergeCell ref="B108:F108"/>
    <mergeCell ref="B112:F112"/>
    <mergeCell ref="B140:J140"/>
    <mergeCell ref="B141:J141"/>
    <mergeCell ref="B142:J142"/>
    <mergeCell ref="B129:F132"/>
    <mergeCell ref="B1:F1"/>
    <mergeCell ref="B7:F7"/>
    <mergeCell ref="B27:F29"/>
    <mergeCell ref="A2:I2"/>
    <mergeCell ref="B5:J5"/>
    <mergeCell ref="B11:F11"/>
    <mergeCell ref="B93:F93"/>
    <mergeCell ref="B15:F15"/>
    <mergeCell ref="B120:J120"/>
    <mergeCell ref="B106:J106"/>
    <mergeCell ref="B33:F35"/>
    <mergeCell ref="B19:F19"/>
    <mergeCell ref="B168:J168"/>
    <mergeCell ref="B163:J163"/>
    <mergeCell ref="B164:J164"/>
    <mergeCell ref="B165:J165"/>
    <mergeCell ref="B166:J166"/>
    <mergeCell ref="B167:J167"/>
  </mergeCells>
  <pageMargins left="1.1417322834645669" right="0.78740157480314965" top="0.98425196850393704" bottom="1.1417322834645669" header="0.59055118110236227" footer="0.78740157480314965"/>
  <pageSetup paperSize="9" orientation="portrait" blackAndWhite="1" horizontalDpi="4294967293" verticalDpi="1200" r:id="rId1"/>
  <headerFooter>
    <oddHeader>&amp;L&amp;8URED OVLAŠTENE ARHITEKTICE 
Alemka Radović Goričanec, dipl.ing.arh.&amp;C&amp;8Troškovnik rekonstrukcije kuhinje 
&amp;"Arial,Podebljano"GRAĐEVINSKO-OBRTNIČKI RADOVI&amp;R&amp;8Investitor: &amp;"Arial,Podebljano"Općina KRŠAN&amp;"Arial,Uobičajeno"
DJEČJI VRTIĆ U POTPIĆNU</oddHeader>
    <oddFooter>&amp;L&amp;8br.el.56/13-G&amp;C&amp;8- GLAVNI PROJEKT - &amp;R&amp;8List: &amp;P</oddFooter>
  </headerFooter>
  <rowBreaks count="8" manualBreakCount="8">
    <brk id="39" max="16383" man="1"/>
    <brk id="77" max="16383" man="1"/>
    <brk id="103" max="16383" man="1"/>
    <brk id="117" max="16383" man="1"/>
    <brk id="136" max="16383" man="1"/>
    <brk id="159" max="16383" man="1"/>
    <brk id="191" max="16383" man="1"/>
    <brk id="2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3</vt:i4>
      </vt:variant>
    </vt:vector>
  </HeadingPairs>
  <TitlesOfParts>
    <vt:vector size="5" baseType="lpstr">
      <vt:lpstr>Naslovnica</vt:lpstr>
      <vt:lpstr>Građevinsko-Obrtnički radovi</vt:lpstr>
      <vt:lpstr>'Građevinsko-Obrtnički radovi'!Ispis_naslova</vt:lpstr>
      <vt:lpstr>'Građevinsko-Obrtnički radovi'!Podrucje_ispisa</vt:lpstr>
      <vt:lpstr>Naslovnica!Podrucje_ispisa</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Milena</cp:lastModifiedBy>
  <cp:lastPrinted>2014-06-02T07:44:22Z</cp:lastPrinted>
  <dcterms:created xsi:type="dcterms:W3CDTF">2002-10-29T07:47:59Z</dcterms:created>
  <dcterms:modified xsi:type="dcterms:W3CDTF">2014-06-27T07:12:35Z</dcterms:modified>
</cp:coreProperties>
</file>